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78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Sheet1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<sst xmlns="http://schemas.openxmlformats.org/spreadsheetml/2006/main" count="895" uniqueCount="420">
  <si>
    <t>表4-1</t>
  </si>
  <si>
    <t/>
  </si>
  <si>
    <t xml:space="preserve">    灾害防治及应急管理支出</t>
  </si>
  <si>
    <t>九、上级补助收入</t>
  </si>
  <si>
    <t>04</t>
  </si>
  <si>
    <t>基础设施建设</t>
  </si>
  <si>
    <t>生活补助</t>
  </si>
  <si>
    <t xml:space="preserve">    水库运行维护费</t>
  </si>
  <si>
    <t>单位名称(项目)</t>
  </si>
  <si>
    <t>养老保险</t>
  </si>
  <si>
    <t xml:space="preserve">    转移性支出</t>
  </si>
  <si>
    <t>支出总计</t>
  </si>
  <si>
    <t>上级补助安排（一般）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</si>
  <si>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</si>
  <si>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</si>
  <si>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</si>
  <si>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</si>
  <si>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</si>
  <si>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</si>
  <si>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</si>
  <si>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</si>
  <si>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</si>
  <si>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</si>
  <si>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</si>
  <si>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</si>
  <si>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</si>
  <si>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</si>
  <si>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</si>
  <si>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</si>
  <si>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</si>
  <si>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</si>
  <si>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</si>
  <si>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</si>
  <si>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</si>
  <si>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</si>
  <si>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</si>
  <si>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</si>
  <si>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>政府性基金预算安排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</si>
  <si>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</si>
  <si>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</si>
  <si>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</si>
  <si>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</si>
  <si>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</si>
  <si>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>其他资金安排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</si>
  <si>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</si>
  <si>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</si>
  <si>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</si>
  <si>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</si>
  <si>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</si>
  <si>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</si>
  <si>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</si>
  <si>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</si>
  <si>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</si>
  <si>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</si>
  <si>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</si>
  <si>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</si>
  <si>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</si>
  <si>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</si>
  <si>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其他水利支出</t>
  </si>
  <si>
    <t xml:space="preserve">    人畜饮水工作</t>
  </si>
  <si>
    <t xml:space="preserve">    差旅费</t>
  </si>
  <si>
    <t>政府性基金支出预算表</t>
  </si>
  <si>
    <t xml:space="preserve">    移民工作</t>
  </si>
  <si>
    <t xml:space="preserve">    印刷费</t>
  </si>
  <si>
    <t>公务用车购置（基建）</t>
  </si>
  <si>
    <t xml:space="preserve">    临时人员工资</t>
  </si>
  <si>
    <t xml:space="preserve">    行政单位医疗</t>
  </si>
  <si>
    <t>三、国有资本经营收入</t>
  </si>
  <si>
    <t>30229</t>
  </si>
  <si>
    <t>其他资本性支出</t>
  </si>
  <si>
    <t>213</t>
  </si>
  <si>
    <t xml:space="preserve">    水利工程运行与维护</t>
  </si>
  <si>
    <t>表6</t>
  </si>
  <si>
    <t>国家赔偿费用支出</t>
  </si>
  <si>
    <t>收    入    总    计</t>
  </si>
  <si>
    <t>表2</t>
  </si>
  <si>
    <t>六、科学技术支出</t>
  </si>
  <si>
    <t>月</t>
  </si>
  <si>
    <t>国内债务付息</t>
  </si>
  <si>
    <t>救济费</t>
  </si>
  <si>
    <t>职业年金</t>
  </si>
  <si>
    <t>二、外交支出</t>
  </si>
  <si>
    <t>采购项目名称</t>
  </si>
  <si>
    <t xml:space="preserve">    津贴补贴</t>
  </si>
  <si>
    <t>本年支出合计</t>
  </si>
  <si>
    <t>35</t>
  </si>
  <si>
    <t>公务用车运行及购置费</t>
  </si>
  <si>
    <t>专用设备购置（基建）</t>
  </si>
  <si>
    <t xml:space="preserve">    外交支出</t>
  </si>
  <si>
    <t>本年收入合计</t>
  </si>
  <si>
    <t>2021</t>
  </si>
  <si>
    <t>表3-3</t>
  </si>
  <si>
    <t>打印机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</si>
  <si>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</si>
  <si>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</si>
  <si>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</si>
  <si>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</si>
  <si>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</si>
  <si>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</si>
  <si>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</si>
  <si>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>福利费</t>
  </si>
  <si>
    <t>台</t>
  </si>
  <si>
    <t>九、社会保险基金支出</t>
  </si>
  <si>
    <t>国内债务发行费用</t>
  </si>
  <si>
    <t xml:space="preserve">    水利行业业务管理</t>
  </si>
  <si>
    <t>人员经费</t>
  </si>
  <si>
    <t>租赁费</t>
  </si>
  <si>
    <t>03</t>
  </si>
  <si>
    <t>二十六、转移性支出</t>
  </si>
  <si>
    <t>（基建）资本金注入</t>
  </si>
  <si>
    <t>咨询费</t>
  </si>
  <si>
    <t>津贴补贴</t>
  </si>
  <si>
    <t>计量单位</t>
  </si>
  <si>
    <t>303</t>
  </si>
  <si>
    <t>拆迁补偿</t>
  </si>
  <si>
    <t>台式电脑</t>
  </si>
  <si>
    <t>笔记本电脑</t>
  </si>
  <si>
    <t>一般公共预算安排</t>
  </si>
  <si>
    <t>科目名称</t>
  </si>
  <si>
    <t>上级补助安排（基金）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</si>
  <si>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</si>
  <si>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</si>
  <si>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</si>
  <si>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</si>
  <si>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</si>
  <si>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</si>
  <si>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</si>
  <si>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</si>
  <si>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</si>
  <si>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 xml:space="preserve">    抗旱工作</t>
  </si>
  <si>
    <t>差旅费</t>
  </si>
  <si>
    <t>政府性基金结转安排</t>
  </si>
  <si>
    <t>采购目录</t>
  </si>
  <si>
    <t>政府性基金“三公”经费支出预算表</t>
  </si>
  <si>
    <t xml:space="preserve">    基本医疗保险缴费</t>
  </si>
  <si>
    <t>14</t>
  </si>
  <si>
    <t>10</t>
  </si>
  <si>
    <t>七、文化旅游体育与传媒支出</t>
  </si>
  <si>
    <t>上年结转资金安排</t>
  </si>
  <si>
    <t>部门预算收支总表</t>
  </si>
  <si>
    <t>费用补贴</t>
  </si>
  <si>
    <t>十六、商业服务业等支出</t>
  </si>
  <si>
    <t xml:space="preserve">    福利费</t>
  </si>
  <si>
    <t xml:space="preserve">    农村人畜饮水</t>
  </si>
  <si>
    <t xml:space="preserve">    行政运行（水利）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</si>
  <si>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</si>
  <si>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</si>
  <si>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</si>
  <si>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</si>
  <si>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</si>
  <si>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</si>
  <si>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</si>
  <si>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</si>
  <si>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</si>
  <si>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</si>
  <si>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</si>
  <si>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</si>
  <si>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>资阳市雁江区水务局</t>
  </si>
  <si>
    <t xml:space="preserve">    公务用车运行维护费</t>
  </si>
  <si>
    <t>其他对企业补助</t>
  </si>
  <si>
    <t>一、本年支出</t>
  </si>
  <si>
    <t>类</t>
  </si>
  <si>
    <t>25</t>
  </si>
  <si>
    <t xml:space="preserve">  184001</t>
  </si>
  <si>
    <t>单位代码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</si>
  <si>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</si>
  <si>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</si>
  <si>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</si>
  <si>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</si>
  <si>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</si>
  <si>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</si>
  <si>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</si>
  <si>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</si>
  <si>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</si>
  <si>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</si>
  <si>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</si>
  <si>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</si>
  <si>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</si>
  <si>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 xml:space="preserve">    生活补助</t>
  </si>
  <si>
    <t xml:space="preserve">    砂石工作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</si>
  <si>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</si>
  <si>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</si>
  <si>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</si>
  <si>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</si>
  <si>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</si>
  <si>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 xml:space="preserve">    防汛</t>
  </si>
  <si>
    <t>单位名称(科目)</t>
  </si>
  <si>
    <t>四、公共安全支出</t>
  </si>
  <si>
    <t>对民间非盈利组织和群众性自治组织补贴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</si>
  <si>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</si>
  <si>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</si>
  <si>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</si>
  <si>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</si>
  <si>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</si>
  <si>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</si>
  <si>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</si>
  <si>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</si>
  <si>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</si>
  <si>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 xml:space="preserve">    水利行业业务管理工作</t>
  </si>
  <si>
    <t>八、其他收入</t>
  </si>
  <si>
    <t>基本医疗保险缴费</t>
  </si>
  <si>
    <t xml:space="preserve">    劳务费</t>
  </si>
  <si>
    <t>06</t>
  </si>
  <si>
    <t>手续费</t>
  </si>
  <si>
    <t>02</t>
  </si>
  <si>
    <t>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</si>
  <si>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</si>
  <si>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</si>
  <si>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</si>
  <si>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</si>
  <si>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</si>
  <si>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</si>
  <si>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</si>
  <si>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</si>
  <si>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</si>
  <si>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</si>
  <si>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</si>
  <si>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</si>
  <si>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</si>
  <si>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</si>
  <si>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</si>
  <si>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</si>
  <si>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</si>
  <si>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</si>
  <si>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</si>
  <si>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</si>
  <si>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</si>
  <si>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</si>
  <si>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</si>
  <si>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>19</t>
  </si>
  <si>
    <t>15</t>
  </si>
  <si>
    <t>本级财力安排（基金）</t>
  </si>
  <si>
    <t xml:space="preserve">    水资源管理工作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</si>
  <si>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</si>
  <si>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</si>
  <si>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</si>
  <si>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</si>
  <si>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</si>
  <si>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</si>
  <si>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</si>
  <si>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</si>
  <si>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</si>
  <si>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</si>
  <si>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</si>
  <si>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计算机</t>
  </si>
  <si>
    <t>对附属单位补助支出</t>
  </si>
  <si>
    <t>土地补偿</t>
  </si>
  <si>
    <t>预 算 数</t>
  </si>
  <si>
    <t>抚恤金</t>
  </si>
  <si>
    <t xml:space="preserve">    水利建设征地及移民支出</t>
  </si>
  <si>
    <t>商品和服务支出</t>
  </si>
  <si>
    <t>其他交通费用</t>
  </si>
  <si>
    <t xml:space="preserve">    节能环保支出</t>
  </si>
  <si>
    <t>一般公共预算结转安排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</si>
  <si>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</si>
  <si>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</si>
  <si>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</si>
  <si>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</si>
  <si>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</si>
  <si>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</si>
  <si>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</si>
  <si>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</si>
  <si>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</si>
  <si>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</si>
  <si>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</si>
  <si>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 xml:space="preserve">    防汛工作</t>
  </si>
  <si>
    <t>款</t>
  </si>
  <si>
    <t>电费</t>
  </si>
  <si>
    <t>医疗费补助</t>
  </si>
  <si>
    <t>退职（役）费</t>
  </si>
  <si>
    <t>30309</t>
  </si>
  <si>
    <t>30305</t>
  </si>
  <si>
    <t>无形资产购置</t>
  </si>
  <si>
    <t>表3-1</t>
  </si>
  <si>
    <t xml:space="preserve">    引大济岷工程分摊规划工作经费</t>
  </si>
  <si>
    <t>物业管理费</t>
  </si>
  <si>
    <t xml:space="preserve">    毗河工作</t>
  </si>
  <si>
    <t>五、教育支出</t>
  </si>
  <si>
    <t>会议费</t>
  </si>
  <si>
    <t>国有资本经营预算拨款收入</t>
  </si>
  <si>
    <t>采购单价</t>
  </si>
  <si>
    <t>2021年雁江区部门预算</t>
  </si>
  <si>
    <t xml:space="preserve">    河长制工作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</si>
  <si>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</si>
  <si>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</si>
  <si>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</si>
  <si>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</si>
  <si>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</si>
  <si>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</si>
  <si>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</si>
  <si>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事业单位经营收入安排</t>
  </si>
  <si>
    <t>单位名称</t>
  </si>
  <si>
    <t>05</t>
  </si>
  <si>
    <t>其他商品和服务支出</t>
  </si>
  <si>
    <t>01</t>
  </si>
  <si>
    <t>二十四、预备费</t>
  </si>
  <si>
    <t xml:space="preserve">    资阳市雁江区水务局</t>
  </si>
  <si>
    <t xml:space="preserve">    水土保持工作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</si>
  <si>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</si>
  <si>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</si>
  <si>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</si>
  <si>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</si>
  <si>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</si>
  <si>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</si>
  <si>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</si>
  <si>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单位名称：资阳市雁江区水务局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</si>
  <si>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</si>
  <si>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</si>
  <si>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</si>
  <si>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</si>
  <si>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</si>
  <si>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</si>
  <si>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</si>
  <si>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</si>
  <si>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</si>
  <si>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</si>
  <si>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</si>
  <si>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</si>
  <si>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</si>
  <si>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</si>
  <si>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</si>
  <si>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</si>
  <si>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</si>
  <si>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</si>
  <si>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</si>
  <si>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</si>
  <si>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</si>
  <si>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</si>
  <si>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</si>
  <si>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</si>
  <si>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</si>
  <si>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</si>
  <si>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 xml:space="preserve">    抗旱</t>
  </si>
  <si>
    <t>金额</t>
  </si>
  <si>
    <t>报送日期：</t>
  </si>
  <si>
    <t xml:space="preserve">    教育支出</t>
  </si>
  <si>
    <t>30215</t>
  </si>
  <si>
    <t>对企业补助</t>
  </si>
  <si>
    <t>30211</t>
  </si>
  <si>
    <t>二十九、债务发行费用支出</t>
  </si>
  <si>
    <t>本年国有资本经营预算支出</t>
  </si>
  <si>
    <t xml:space="preserve">    水资源节约管理与保护</t>
  </si>
  <si>
    <t>本级财力安排（一般）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</si>
  <si>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</si>
  <si>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</si>
  <si>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</si>
  <si>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</si>
  <si>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</si>
  <si>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</si>
  <si>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</si>
  <si>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</si>
  <si>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二十八、债务付息支出</t>
  </si>
  <si>
    <t>对企业补助（基本建设）</t>
  </si>
  <si>
    <t xml:space="preserve">    江河湖库水系综合整治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</si>
  <si>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</si>
  <si>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</si>
  <si>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</si>
  <si>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</si>
  <si>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</si>
  <si>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</si>
  <si>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 xml:space="preserve">    水土保持</t>
  </si>
  <si>
    <t>表3</t>
  </si>
  <si>
    <t xml:space="preserve">    其他社会保障和就业支出</t>
  </si>
  <si>
    <t>日</t>
  </si>
  <si>
    <t>专用设备购置</t>
  </si>
  <si>
    <t>办公设备购置</t>
  </si>
  <si>
    <t>事业收入</t>
  </si>
  <si>
    <t>政府采购预算表</t>
  </si>
  <si>
    <t>劳务费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</si>
  <si>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</si>
  <si>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</si>
  <si>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</si>
  <si>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</si>
  <si>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</si>
  <si>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</si>
  <si>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</si>
  <si>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</si>
  <si>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34</t>
  </si>
  <si>
    <t xml:space="preserve">    184001</t>
  </si>
  <si>
    <t>支        出</t>
  </si>
  <si>
    <t>(公开表)</t>
  </si>
  <si>
    <t>国外债务发行费用</t>
  </si>
  <si>
    <t xml:space="preserve">  资阳市雁江区水务局</t>
  </si>
  <si>
    <t>表3-2</t>
  </si>
  <si>
    <t>其他工资福利支出</t>
  </si>
  <si>
    <t>水费</t>
  </si>
  <si>
    <t>信息网络及软件购置更新（基建）</t>
  </si>
  <si>
    <t>六、事业收入(不含预算外)</t>
  </si>
  <si>
    <t>公务用车运行维护费</t>
  </si>
  <si>
    <t>184</t>
  </si>
  <si>
    <t>采购数量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</si>
  <si>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</si>
  <si>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</si>
  <si>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</si>
  <si>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</si>
  <si>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</si>
  <si>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</si>
  <si>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</si>
  <si>
    <t>2021年部门预算项目绩效目标（部门预算）</t>
  </si>
  <si>
    <t>单位:元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</si>
  <si>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</si>
  <si>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</si>
  <si>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</si>
  <si>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</si>
  <si>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</si>
  <si>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</si>
  <si>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</si>
  <si>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</si>
  <si>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</si>
  <si>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</si>
  <si>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</si>
  <si>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</si>
  <si>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水库运行与维护</t>
  </si>
  <si>
    <t>完成排查有隐患水库维护养护确保水库正常运行</t>
  </si>
  <si>
    <r>
      <t>完成6</t>
    </r>
    <r>
      <rPr>
        <sz val="9"/>
        <rFont val="宋体"/>
        <family val="0"/>
      </rPr>
      <t>4座小型水库维修养护</t>
    </r>
  </si>
  <si>
    <t>验收合格率</t>
  </si>
  <si>
    <t>按期完成率</t>
  </si>
  <si>
    <t>改善水库运行</t>
  </si>
  <si>
    <t>达到标准</t>
  </si>
  <si>
    <t>受群众满意度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</si>
</sst>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55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4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2" fillId="0" borderId="0">
      <alignment/>
      <protection/>
    </xf>
    <xf numFmtId="0" fontId="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24" borderId="8" applyNumberFormat="0" applyAlignment="0" applyProtection="0"/>
    <xf numFmtId="0" fontId="54" fillId="34" borderId="5" applyNumberFormat="0" applyAlignment="0" applyProtection="0"/>
    <xf numFmtId="0" fontId="0" fillId="35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3" applyFont="1" applyFill="1" applyBorder="1" applyAlignment="1">
      <alignment vertical="center"/>
    </xf>
    <xf numFmtId="0" fontId="0" fillId="0" borderId="0" xfId="43" applyFont="1" applyFill="1" applyBorder="1" applyAlignment="1">
      <alignment horizontal="right" vertical="center"/>
    </xf>
    <xf numFmtId="0" fontId="1" fillId="0" borderId="0" xfId="43" applyFont="1" applyFill="1" applyAlignment="1">
      <alignment/>
    </xf>
    <xf numFmtId="0" fontId="6" fillId="0" borderId="0" xfId="43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3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Font="1" applyAlignment="1">
      <alignment vertical="center"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3" applyFont="1" applyFill="1" applyBorder="1" applyAlignment="1">
      <alignment horizontal="center" vertical="center"/>
    </xf>
    <xf numFmtId="37" fontId="8" fillId="0" borderId="0" xfId="51" applyNumberFormat="1" applyFont="1" applyFill="1" applyAlignment="1">
      <alignment/>
    </xf>
    <xf numFmtId="0" fontId="0" fillId="0" borderId="0" xfId="43" applyFont="1" applyFill="1" applyAlignment="1">
      <alignment horizontal="right" vertical="center"/>
    </xf>
    <xf numFmtId="0" fontId="1" fillId="0" borderId="0" xfId="43" applyFont="1" applyFill="1" applyAlignment="1">
      <alignment horizontal="center" vertical="center" wrapText="1"/>
    </xf>
    <xf numFmtId="0" fontId="6" fillId="0" borderId="0" xfId="43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33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33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33" applyFont="1" applyFill="1" applyBorder="1" applyAlignment="1">
      <alignment vertical="center"/>
      <protection/>
    </xf>
    <xf numFmtId="0" fontId="7" fillId="0" borderId="0" xfId="43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33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44" applyNumberFormat="1" applyFont="1" applyFill="1" applyBorder="1" applyAlignment="1" applyProtection="1">
      <alignment horizontal="center" vertical="center"/>
      <protection/>
    </xf>
    <xf numFmtId="0" fontId="0" fillId="0" borderId="15" xfId="44" applyNumberFormat="1" applyFont="1" applyFill="1" applyBorder="1" applyAlignment="1" applyProtection="1">
      <alignment horizontal="center" vertical="center"/>
      <protection/>
    </xf>
    <xf numFmtId="0" fontId="7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0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3" applyFont="1" applyFill="1" applyAlignment="1">
      <alignment vertical="center"/>
    </xf>
    <xf numFmtId="0" fontId="2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7" fillId="0" borderId="0" xfId="50" applyNumberFormat="1" applyFont="1" applyFill="1" applyAlignment="1" applyProtection="1">
      <alignment horizontal="centerContinuous"/>
      <protection/>
    </xf>
    <xf numFmtId="0" fontId="1" fillId="0" borderId="0" xfId="50" applyFont="1">
      <alignment/>
      <protection/>
    </xf>
    <xf numFmtId="0" fontId="0" fillId="0" borderId="12" xfId="43" applyFont="1" applyFill="1" applyBorder="1" applyAlignment="1">
      <alignment horizontal="center" vertical="center"/>
    </xf>
    <xf numFmtId="0" fontId="0" fillId="0" borderId="16" xfId="43" applyFont="1" applyFill="1" applyBorder="1" applyAlignment="1">
      <alignment horizontal="center" vertical="center"/>
    </xf>
    <xf numFmtId="0" fontId="0" fillId="0" borderId="14" xfId="43" applyFont="1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vertical="center"/>
      <protection/>
    </xf>
    <xf numFmtId="3" fontId="0" fillId="0" borderId="12" xfId="50" applyNumberFormat="1" applyFont="1" applyFill="1" applyBorder="1">
      <alignment/>
      <protection/>
    </xf>
    <xf numFmtId="3" fontId="0" fillId="0" borderId="12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3" fontId="0" fillId="0" borderId="13" xfId="50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0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0" applyFont="1" applyBorder="1" applyAlignment="1">
      <alignment vertical="center"/>
      <protection/>
    </xf>
    <xf numFmtId="3" fontId="0" fillId="0" borderId="10" xfId="50" applyNumberFormat="1" applyFont="1" applyFill="1" applyBorder="1" applyAlignment="1">
      <alignment vertical="center" wrapText="1"/>
      <protection/>
    </xf>
    <xf numFmtId="3" fontId="0" fillId="0" borderId="11" xfId="3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3" applyNumberFormat="1" applyFont="1" applyFill="1" applyBorder="1" applyAlignment="1" applyProtection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3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33" applyFont="1" applyFill="1" applyBorder="1" applyAlignment="1">
      <alignment vertical="center"/>
      <protection/>
    </xf>
    <xf numFmtId="0" fontId="0" fillId="0" borderId="11" xfId="3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33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33" applyFont="1" applyFill="1" applyAlignment="1">
      <alignment vertical="center"/>
      <protection/>
    </xf>
    <xf numFmtId="0" fontId="0" fillId="0" borderId="0" xfId="33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50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33" applyFont="1" applyFill="1" applyBorder="1" applyAlignment="1">
      <alignment vertical="center"/>
      <protection/>
    </xf>
    <xf numFmtId="0" fontId="15" fillId="36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16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15" fillId="36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5" fillId="36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0" xfId="33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0" fontId="14" fillId="0" borderId="0" xfId="33" applyNumberFormat="1" applyFont="1" applyFill="1" applyAlignment="1" applyProtection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</xf>
    <xf numFmtId="0" fontId="0" fillId="0" borderId="11" xfId="43" applyFont="1" applyFill="1" applyBorder="1" applyAlignment="1">
      <alignment horizontal="center" vertical="center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15" fillId="36" borderId="11" xfId="0" applyNumberFormat="1" applyFont="1" applyFill="1" applyBorder="1" applyAlignment="1" applyProtection="1">
      <alignment horizontal="center" vertical="center" wrapText="1"/>
      <protection/>
    </xf>
    <xf numFmtId="49" fontId="15" fillId="36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0" xfId="40" applyFont="1" applyAlignment="1" applyProtection="1">
      <alignment horizontal="center" vertical="center" wrapText="1"/>
      <protection/>
    </xf>
    <xf numFmtId="0" fontId="34" fillId="0" borderId="0" xfId="40" applyFont="1" applyAlignment="1" applyProtection="1">
      <alignment horizontal="left" vertical="center" wrapText="1"/>
      <protection/>
    </xf>
    <xf numFmtId="0" fontId="34" fillId="0" borderId="0" xfId="40" applyAlignment="1" applyProtection="1">
      <alignment horizontal="right" vertical="center" wrapText="1"/>
      <protection/>
    </xf>
    <xf numFmtId="0" fontId="36" fillId="0" borderId="24" xfId="40" applyFont="1" applyBorder="1" applyAlignment="1">
      <alignment horizontal="center" vertical="center" wrapText="1"/>
      <protection/>
    </xf>
    <xf numFmtId="0" fontId="37" fillId="0" borderId="24" xfId="40" applyFont="1" applyBorder="1" applyAlignment="1">
      <alignment horizontal="center" vertical="center" wrapText="1"/>
      <protection/>
    </xf>
    <xf numFmtId="0" fontId="0" fillId="0" borderId="24" xfId="40" applyFont="1" applyBorder="1" applyAlignment="1">
      <alignment horizontal="center" vertical="center" wrapText="1"/>
      <protection/>
    </xf>
    <xf numFmtId="0" fontId="0" fillId="0" borderId="24" xfId="40" applyFont="1" applyBorder="1" applyAlignment="1">
      <alignment horizontal="left" vertical="center" wrapText="1"/>
      <protection/>
    </xf>
    <xf numFmtId="0" fontId="0" fillId="0" borderId="24" xfId="40" applyFont="1" applyBorder="1" applyAlignment="1">
      <alignment horizontal="center" vertical="center" wrapText="1"/>
      <protection/>
    </xf>
    <xf numFmtId="0" fontId="0" fillId="0" borderId="24" xfId="40" applyFont="1" applyBorder="1" applyAlignment="1">
      <alignment horizontal="left" vertical="center" wrapText="1"/>
      <protection/>
    </xf>
    <xf numFmtId="0" fontId="0" fillId="0" borderId="24" xfId="40" applyFont="1" applyBorder="1" applyAlignment="1">
      <alignment horizontal="right" vertical="center" wrapText="1"/>
      <protection/>
    </xf>
    <xf numFmtId="9" fontId="0" fillId="0" borderId="24" xfId="40" applyNumberFormat="1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1" sqref="A11:J1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281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380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46.5">
      <c r="A11" s="137" t="s">
        <v>157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6"/>
    </row>
    <row r="12" spans="1:11" ht="14.25" customHeight="1">
      <c r="A12" s="123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 t="s">
        <v>334</v>
      </c>
      <c r="C20" s="101" t="s">
        <v>90</v>
      </c>
      <c r="D20" s="98" t="s">
        <v>99</v>
      </c>
      <c r="E20" s="101" t="s">
        <v>205</v>
      </c>
      <c r="F20" s="98" t="s">
        <v>77</v>
      </c>
      <c r="G20" s="101" t="s">
        <v>162</v>
      </c>
      <c r="H20" s="101" t="s">
        <v>363</v>
      </c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263</v>
      </c>
    </row>
    <row r="2" spans="1:8" ht="21.75" customHeight="1">
      <c r="A2" s="15" t="s">
        <v>61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22</v>
      </c>
    </row>
    <row r="4" spans="1:8" ht="12.75" customHeight="1">
      <c r="A4" s="146" t="s">
        <v>313</v>
      </c>
      <c r="B4" s="146"/>
      <c r="C4" s="146"/>
      <c r="D4" s="146"/>
      <c r="E4" s="149"/>
      <c r="F4" s="146" t="s">
        <v>151</v>
      </c>
      <c r="G4" s="147"/>
      <c r="H4" s="147"/>
    </row>
    <row r="5" spans="1:8" ht="12.75" customHeight="1">
      <c r="A5" s="150" t="s">
        <v>393</v>
      </c>
      <c r="B5" s="150"/>
      <c r="C5" s="150"/>
      <c r="D5" s="150" t="s">
        <v>164</v>
      </c>
      <c r="E5" s="150" t="s">
        <v>118</v>
      </c>
      <c r="F5" s="150" t="s">
        <v>260</v>
      </c>
      <c r="G5" s="149" t="s">
        <v>33</v>
      </c>
      <c r="H5" s="146" t="s">
        <v>228</v>
      </c>
    </row>
    <row r="6" spans="1:8" ht="12.75" customHeight="1">
      <c r="A6" s="21" t="s">
        <v>161</v>
      </c>
      <c r="B6" s="22" t="s">
        <v>266</v>
      </c>
      <c r="C6" s="22" t="s">
        <v>261</v>
      </c>
      <c r="D6" s="148"/>
      <c r="E6" s="148"/>
      <c r="F6" s="148"/>
      <c r="G6" s="148"/>
      <c r="H6" s="147"/>
    </row>
    <row r="7" spans="1:8" ht="12.75" customHeight="1">
      <c r="A7" s="126"/>
      <c r="B7" s="126"/>
      <c r="C7" s="126"/>
      <c r="D7" s="126"/>
      <c r="E7" s="126"/>
      <c r="F7" s="125"/>
      <c r="G7" s="125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133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22</v>
      </c>
    </row>
    <row r="4" spans="1:8" ht="12.75" customHeight="1">
      <c r="A4" s="146" t="s">
        <v>193</v>
      </c>
      <c r="B4" s="146" t="s">
        <v>291</v>
      </c>
      <c r="C4" s="165" t="s">
        <v>237</v>
      </c>
      <c r="D4" s="147"/>
      <c r="E4" s="147"/>
      <c r="F4" s="147"/>
      <c r="G4" s="147"/>
      <c r="H4" s="147"/>
    </row>
    <row r="5" spans="1:8" ht="12.75" customHeight="1">
      <c r="A5" s="146"/>
      <c r="B5" s="146"/>
      <c r="C5" s="164" t="s">
        <v>260</v>
      </c>
      <c r="D5" s="149" t="s">
        <v>57</v>
      </c>
      <c r="E5" s="149" t="s">
        <v>192</v>
      </c>
      <c r="F5" s="146" t="s">
        <v>86</v>
      </c>
      <c r="G5" s="146"/>
      <c r="H5" s="146"/>
    </row>
    <row r="6" spans="1:8" ht="12.75" customHeight="1">
      <c r="A6" s="147"/>
      <c r="B6" s="147"/>
      <c r="C6" s="161"/>
      <c r="D6" s="148"/>
      <c r="E6" s="147"/>
      <c r="F6" s="75" t="s">
        <v>212</v>
      </c>
      <c r="G6" s="77" t="s">
        <v>315</v>
      </c>
      <c r="H6" s="76" t="s">
        <v>311</v>
      </c>
    </row>
    <row r="7" spans="1:8" ht="12.75" customHeight="1">
      <c r="A7" s="126"/>
      <c r="B7" s="126"/>
      <c r="C7" s="125"/>
      <c r="D7" s="125"/>
      <c r="E7" s="79"/>
      <c r="F7" s="127"/>
      <c r="G7" s="79"/>
      <c r="H7" s="12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171</v>
      </c>
    </row>
    <row r="2" spans="1:8" ht="21.75" customHeight="1">
      <c r="A2" s="15" t="s">
        <v>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22</v>
      </c>
    </row>
    <row r="4" spans="1:8" ht="12.75" customHeight="1">
      <c r="A4" s="146" t="s">
        <v>313</v>
      </c>
      <c r="B4" s="146"/>
      <c r="C4" s="146"/>
      <c r="D4" s="146"/>
      <c r="E4" s="149"/>
      <c r="F4" s="146" t="s">
        <v>340</v>
      </c>
      <c r="G4" s="147"/>
      <c r="H4" s="147"/>
    </row>
    <row r="5" spans="1:8" ht="12.75" customHeight="1">
      <c r="A5" s="150" t="s">
        <v>393</v>
      </c>
      <c r="B5" s="150"/>
      <c r="C5" s="150"/>
      <c r="D5" s="150" t="s">
        <v>164</v>
      </c>
      <c r="E5" s="150" t="s">
        <v>118</v>
      </c>
      <c r="F5" s="150" t="s">
        <v>260</v>
      </c>
      <c r="G5" s="149" t="s">
        <v>33</v>
      </c>
      <c r="H5" s="146" t="s">
        <v>228</v>
      </c>
    </row>
    <row r="6" spans="1:8" ht="12.75" customHeight="1">
      <c r="A6" s="21" t="s">
        <v>161</v>
      </c>
      <c r="B6" s="22" t="s">
        <v>266</v>
      </c>
      <c r="C6" s="22" t="s">
        <v>261</v>
      </c>
      <c r="D6" s="148"/>
      <c r="E6" s="148"/>
      <c r="F6" s="148"/>
      <c r="G6" s="148"/>
      <c r="H6" s="147"/>
    </row>
    <row r="7" spans="1:9" ht="12.75" customHeight="1">
      <c r="A7" s="126"/>
      <c r="B7" s="126"/>
      <c r="C7" s="126"/>
      <c r="D7" s="126"/>
      <c r="E7" s="126"/>
      <c r="F7" s="125"/>
      <c r="G7" s="125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06" customWidth="1"/>
    <col min="4" max="4" width="15.5" style="106" customWidth="1"/>
    <col min="5" max="5" width="10.16015625" style="106" customWidth="1"/>
    <col min="6" max="7" width="9.16015625" style="106" customWidth="1"/>
    <col min="8" max="14" width="11.33203125" style="106" customWidth="1"/>
    <col min="15" max="15" width="11.33203125" style="107" customWidth="1"/>
    <col min="16" max="19" width="11.33203125" style="106" customWidth="1"/>
    <col min="20" max="246" width="9.16015625" style="106" customWidth="1"/>
  </cols>
  <sheetData>
    <row r="1" spans="1:19" ht="16.5" customHeight="1">
      <c r="A1" s="37"/>
      <c r="S1" s="108" t="s">
        <v>72</v>
      </c>
    </row>
    <row r="2" spans="1:19" ht="16.5" customHeight="1">
      <c r="A2" s="109" t="s">
        <v>367</v>
      </c>
      <c r="B2" s="110"/>
      <c r="C2" s="109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9"/>
      <c r="P2" s="111"/>
      <c r="Q2" s="111"/>
      <c r="R2" s="111"/>
      <c r="S2" s="111"/>
    </row>
    <row r="3" spans="1:19" ht="16.5" customHeight="1">
      <c r="A3" s="112" t="s">
        <v>291</v>
      </c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14"/>
      <c r="Q3" s="114"/>
      <c r="R3" s="114"/>
      <c r="S3" s="116" t="s">
        <v>22</v>
      </c>
    </row>
    <row r="4" spans="1:19" ht="16.5" customHeight="1">
      <c r="A4" s="172" t="s">
        <v>193</v>
      </c>
      <c r="B4" s="149" t="s">
        <v>291</v>
      </c>
      <c r="C4" s="168" t="s">
        <v>82</v>
      </c>
      <c r="D4" s="168" t="s">
        <v>132</v>
      </c>
      <c r="E4" s="166" t="s">
        <v>390</v>
      </c>
      <c r="F4" s="166" t="s">
        <v>112</v>
      </c>
      <c r="G4" s="168" t="s">
        <v>280</v>
      </c>
      <c r="H4" s="170" t="s">
        <v>309</v>
      </c>
      <c r="I4" s="93" t="s">
        <v>117</v>
      </c>
      <c r="J4" s="94"/>
      <c r="K4" s="94"/>
      <c r="L4" s="117" t="s">
        <v>37</v>
      </c>
      <c r="M4" s="117"/>
      <c r="N4" s="117"/>
      <c r="O4" s="149" t="s">
        <v>290</v>
      </c>
      <c r="P4" s="149" t="s">
        <v>43</v>
      </c>
      <c r="Q4" s="146" t="s">
        <v>138</v>
      </c>
      <c r="R4" s="146"/>
      <c r="S4" s="146"/>
    </row>
    <row r="5" spans="1:19" ht="16.5" customHeight="1">
      <c r="A5" s="173"/>
      <c r="B5" s="148"/>
      <c r="C5" s="169"/>
      <c r="D5" s="169"/>
      <c r="E5" s="167"/>
      <c r="F5" s="167"/>
      <c r="G5" s="169"/>
      <c r="H5" s="171"/>
      <c r="I5" s="118" t="s">
        <v>212</v>
      </c>
      <c r="J5" s="119" t="s">
        <v>342</v>
      </c>
      <c r="K5" s="119" t="s">
        <v>12</v>
      </c>
      <c r="L5" s="119" t="s">
        <v>212</v>
      </c>
      <c r="M5" s="119" t="s">
        <v>231</v>
      </c>
      <c r="N5" s="120" t="s">
        <v>119</v>
      </c>
      <c r="O5" s="148"/>
      <c r="P5" s="147"/>
      <c r="Q5" s="121" t="s">
        <v>212</v>
      </c>
      <c r="R5" s="104" t="s">
        <v>253</v>
      </c>
      <c r="S5" s="76" t="s">
        <v>131</v>
      </c>
    </row>
    <row r="6" spans="1:20" ht="16.5" customHeight="1">
      <c r="A6" s="126" t="s">
        <v>389</v>
      </c>
      <c r="B6" s="126" t="s">
        <v>157</v>
      </c>
      <c r="C6" s="136"/>
      <c r="D6" s="122"/>
      <c r="E6" s="134">
        <v>20</v>
      </c>
      <c r="F6" s="122"/>
      <c r="G6" s="134"/>
      <c r="H6" s="134">
        <v>120000</v>
      </c>
      <c r="I6" s="134">
        <v>120000</v>
      </c>
      <c r="J6" s="134">
        <v>120000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5">
        <v>0</v>
      </c>
      <c r="T6" s="107"/>
    </row>
    <row r="7" spans="1:20" ht="16.5" customHeight="1">
      <c r="A7" s="126" t="s">
        <v>163</v>
      </c>
      <c r="B7" s="126" t="s">
        <v>382</v>
      </c>
      <c r="C7" s="136"/>
      <c r="D7" s="122"/>
      <c r="E7" s="134">
        <v>20</v>
      </c>
      <c r="F7" s="122"/>
      <c r="G7" s="134"/>
      <c r="H7" s="134">
        <v>120000</v>
      </c>
      <c r="I7" s="134">
        <v>120000</v>
      </c>
      <c r="J7" s="134">
        <v>120000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5">
        <v>0</v>
      </c>
      <c r="T7" s="107"/>
    </row>
    <row r="8" spans="1:20" ht="16.5" customHeight="1">
      <c r="A8" s="126" t="s">
        <v>378</v>
      </c>
      <c r="B8" s="126" t="s">
        <v>296</v>
      </c>
      <c r="C8" s="136" t="s">
        <v>116</v>
      </c>
      <c r="D8" s="122" t="s">
        <v>244</v>
      </c>
      <c r="E8" s="134">
        <v>5</v>
      </c>
      <c r="F8" s="122" t="s">
        <v>101</v>
      </c>
      <c r="G8" s="134">
        <v>7000</v>
      </c>
      <c r="H8" s="134">
        <v>35000</v>
      </c>
      <c r="I8" s="134">
        <v>35000</v>
      </c>
      <c r="J8" s="134">
        <v>35000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5">
        <v>0</v>
      </c>
      <c r="T8" s="107"/>
    </row>
    <row r="9" spans="1:20" ht="16.5" customHeight="1">
      <c r="A9" s="126" t="s">
        <v>378</v>
      </c>
      <c r="B9" s="126" t="s">
        <v>296</v>
      </c>
      <c r="C9" s="136" t="s">
        <v>92</v>
      </c>
      <c r="D9" s="122" t="s">
        <v>92</v>
      </c>
      <c r="E9" s="134">
        <v>5</v>
      </c>
      <c r="F9" s="122" t="s">
        <v>101</v>
      </c>
      <c r="G9" s="134">
        <v>5000</v>
      </c>
      <c r="H9" s="134">
        <v>25000</v>
      </c>
      <c r="I9" s="134">
        <v>25000</v>
      </c>
      <c r="J9" s="134">
        <v>25000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5">
        <v>0</v>
      </c>
      <c r="T9" s="107"/>
    </row>
    <row r="10" spans="1:19" ht="16.5" customHeight="1">
      <c r="A10" s="126" t="s">
        <v>378</v>
      </c>
      <c r="B10" s="126" t="s">
        <v>296</v>
      </c>
      <c r="C10" s="136" t="s">
        <v>115</v>
      </c>
      <c r="D10" s="122" t="s">
        <v>244</v>
      </c>
      <c r="E10" s="134">
        <v>10</v>
      </c>
      <c r="F10" s="122" t="s">
        <v>101</v>
      </c>
      <c r="G10" s="134">
        <v>6000</v>
      </c>
      <c r="H10" s="134">
        <v>60000</v>
      </c>
      <c r="I10" s="134">
        <v>60000</v>
      </c>
      <c r="J10" s="134">
        <v>60000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5">
        <v>0</v>
      </c>
    </row>
    <row r="11" spans="4:19" ht="18.75" customHeight="1">
      <c r="D11" s="107"/>
      <c r="E11" s="107"/>
      <c r="F11" s="107"/>
      <c r="G11" s="107"/>
      <c r="H11" s="107"/>
      <c r="I11" s="107"/>
      <c r="K11" s="107"/>
      <c r="L11" s="107"/>
      <c r="M11" s="107"/>
      <c r="N11" s="107"/>
      <c r="P11" s="107"/>
      <c r="Q11" s="107"/>
      <c r="R11" s="107"/>
      <c r="S11" s="107"/>
    </row>
    <row r="12" spans="5:19" ht="18.75" customHeight="1"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P12" s="107"/>
      <c r="Q12" s="107"/>
      <c r="R12" s="107"/>
      <c r="S12" s="107"/>
    </row>
    <row r="13" spans="5:19" ht="18.75" customHeight="1">
      <c r="E13" s="107"/>
      <c r="F13" s="107"/>
      <c r="H13" s="107"/>
      <c r="I13" s="107"/>
      <c r="J13" s="107"/>
      <c r="L13" s="107"/>
      <c r="M13" s="107"/>
      <c r="N13" s="107"/>
      <c r="P13" s="107"/>
      <c r="Q13" s="107"/>
      <c r="R13" s="107"/>
      <c r="S13" s="107"/>
    </row>
    <row r="14" spans="5:19" ht="18.75" customHeight="1">
      <c r="E14" s="107"/>
      <c r="G14" s="107"/>
      <c r="H14" s="107"/>
      <c r="J14" s="107"/>
      <c r="L14" s="107"/>
      <c r="N14" s="107"/>
      <c r="P14" s="107"/>
      <c r="Q14" s="107"/>
      <c r="R14" s="107"/>
      <c r="S14" s="107"/>
    </row>
    <row r="15" spans="14:19" ht="18.75" customHeight="1">
      <c r="N15" s="107"/>
      <c r="P15" s="107"/>
      <c r="Q15" s="107"/>
      <c r="R15" s="107"/>
      <c r="S15" s="107"/>
    </row>
    <row r="16" spans="16:17" ht="18.75" customHeight="1">
      <c r="P16" s="107"/>
      <c r="Q16" s="107"/>
    </row>
    <row r="17" ht="18.75" customHeight="1">
      <c r="P17" s="107"/>
    </row>
  </sheetData>
  <sheetProtection/>
  <mergeCells count="11">
    <mergeCell ref="P4:P5"/>
    <mergeCell ref="Q4:S4"/>
    <mergeCell ref="E4:E5"/>
    <mergeCell ref="F4:F5"/>
    <mergeCell ref="G4:G5"/>
    <mergeCell ref="H4:H5"/>
    <mergeCell ref="A4:A5"/>
    <mergeCell ref="B4:B5"/>
    <mergeCell ref="C4:C5"/>
    <mergeCell ref="D4:D5"/>
    <mergeCell ref="O4:O5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M15" sqref="M15"/>
    </sheetView>
  </sheetViews>
  <sheetFormatPr defaultColWidth="9.33203125" defaultRowHeight="11.25"/>
  <cols>
    <col min="1" max="11" width="17.83203125" style="0" customWidth="1"/>
  </cols>
  <sheetData>
    <row r="1" spans="1:11" ht="24" customHeight="1">
      <c r="A1" s="174" t="s">
        <v>398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1.25">
      <c r="A2" s="176" t="s">
        <v>399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1.25">
      <c r="A3" s="177" t="s">
        <v>400</v>
      </c>
      <c r="B3" s="179" t="s">
        <v>401</v>
      </c>
      <c r="C3" s="179"/>
      <c r="D3" s="179"/>
      <c r="E3" s="179" t="s">
        <v>402</v>
      </c>
      <c r="F3" s="179" t="s">
        <v>403</v>
      </c>
      <c r="G3" s="179"/>
      <c r="H3" s="179"/>
      <c r="I3" s="179"/>
      <c r="J3" s="179"/>
      <c r="K3" s="179"/>
    </row>
    <row r="4" spans="1:11" ht="11.25">
      <c r="A4" s="178"/>
      <c r="B4" s="179"/>
      <c r="C4" s="179"/>
      <c r="D4" s="179"/>
      <c r="E4" s="179"/>
      <c r="F4" s="179" t="s">
        <v>404</v>
      </c>
      <c r="G4" s="179"/>
      <c r="H4" s="179" t="s">
        <v>405</v>
      </c>
      <c r="I4" s="179"/>
      <c r="J4" s="179" t="s">
        <v>406</v>
      </c>
      <c r="K4" s="179"/>
    </row>
    <row r="5" spans="1:11" ht="11.25">
      <c r="A5" s="178"/>
      <c r="B5" s="181" t="s">
        <v>407</v>
      </c>
      <c r="C5" s="181" t="s">
        <v>408</v>
      </c>
      <c r="D5" s="181" t="s">
        <v>409</v>
      </c>
      <c r="E5" s="179"/>
      <c r="F5" s="181" t="s">
        <v>410</v>
      </c>
      <c r="G5" s="181" t="s">
        <v>411</v>
      </c>
      <c r="H5" s="181" t="s">
        <v>410</v>
      </c>
      <c r="I5" s="181" t="s">
        <v>411</v>
      </c>
      <c r="J5" s="181" t="s">
        <v>410</v>
      </c>
      <c r="K5" s="181" t="s">
        <v>411</v>
      </c>
    </row>
    <row r="6" spans="1:11" ht="36" customHeight="1">
      <c r="A6" s="180" t="s">
        <v>412</v>
      </c>
      <c r="B6" s="183">
        <v>700000</v>
      </c>
      <c r="C6" s="183">
        <v>700000</v>
      </c>
      <c r="D6" s="183"/>
      <c r="E6" s="180" t="s">
        <v>413</v>
      </c>
      <c r="F6" s="180" t="s">
        <v>414</v>
      </c>
      <c r="G6" s="184">
        <v>1</v>
      </c>
      <c r="H6" s="180" t="s">
        <v>417</v>
      </c>
      <c r="I6" s="180" t="s">
        <v>418</v>
      </c>
      <c r="J6" s="180" t="s">
        <v>419</v>
      </c>
      <c r="K6" s="184">
        <v>0.95</v>
      </c>
    </row>
    <row r="7" spans="1:11" ht="36" customHeight="1">
      <c r="A7" s="182"/>
      <c r="B7" s="183"/>
      <c r="C7" s="183"/>
      <c r="D7" s="183"/>
      <c r="E7" s="182"/>
      <c r="F7" s="180" t="s">
        <v>415</v>
      </c>
      <c r="G7" s="184">
        <v>1</v>
      </c>
      <c r="H7" s="182"/>
      <c r="I7" s="182"/>
      <c r="J7" s="182"/>
      <c r="K7" s="182"/>
    </row>
    <row r="8" spans="1:11" ht="36" customHeight="1">
      <c r="A8" s="182"/>
      <c r="B8" s="183"/>
      <c r="C8" s="183"/>
      <c r="D8" s="183"/>
      <c r="E8" s="182"/>
      <c r="F8" s="180" t="s">
        <v>416</v>
      </c>
      <c r="G8" s="184">
        <v>1</v>
      </c>
      <c r="H8" s="182"/>
      <c r="I8" s="182"/>
      <c r="J8" s="182"/>
      <c r="K8" s="182"/>
    </row>
    <row r="9" spans="1:11" ht="36" customHeight="1">
      <c r="A9" s="182"/>
      <c r="B9" s="183"/>
      <c r="C9" s="183"/>
      <c r="D9" s="183"/>
      <c r="E9" s="182"/>
      <c r="F9" s="182"/>
      <c r="G9" s="182"/>
      <c r="H9" s="182"/>
      <c r="I9" s="182"/>
      <c r="J9" s="182"/>
      <c r="K9" s="182"/>
    </row>
    <row r="10" spans="1:11" ht="36" customHeight="1">
      <c r="A10" s="182"/>
      <c r="B10" s="183"/>
      <c r="C10" s="183"/>
      <c r="D10" s="183"/>
      <c r="E10" s="182"/>
      <c r="F10" s="182"/>
      <c r="G10" s="182"/>
      <c r="H10" s="182"/>
      <c r="I10" s="182"/>
      <c r="J10" s="182"/>
      <c r="K10" s="182"/>
    </row>
    <row r="11" spans="1:11" ht="36" customHeight="1">
      <c r="A11" s="182"/>
      <c r="B11" s="183"/>
      <c r="C11" s="183"/>
      <c r="D11" s="183"/>
      <c r="E11" s="182"/>
      <c r="F11" s="182"/>
      <c r="G11" s="182"/>
      <c r="H11" s="182"/>
      <c r="I11" s="182"/>
      <c r="J11" s="182"/>
      <c r="K11" s="182"/>
    </row>
    <row r="12" spans="1:11" ht="36" customHeight="1">
      <c r="A12" s="182"/>
      <c r="B12" s="183"/>
      <c r="C12" s="183"/>
      <c r="D12" s="183"/>
      <c r="E12" s="182"/>
      <c r="F12" s="182"/>
      <c r="G12" s="182"/>
      <c r="H12" s="182"/>
      <c r="I12" s="182"/>
      <c r="J12" s="182"/>
      <c r="K12" s="182"/>
    </row>
  </sheetData>
  <sheetProtection/>
  <mergeCells count="9">
    <mergeCell ref="H4:I4"/>
    <mergeCell ref="J4:K4"/>
    <mergeCell ref="A1:K1"/>
    <mergeCell ref="A2:K2"/>
    <mergeCell ref="A3:A5"/>
    <mergeCell ref="B3:D4"/>
    <mergeCell ref="E3:E5"/>
    <mergeCell ref="F3:K3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175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139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305</v>
      </c>
      <c r="B3" s="7"/>
      <c r="C3" s="7"/>
      <c r="D3" s="8" t="s">
        <v>22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38" t="s">
        <v>262</v>
      </c>
      <c r="B4" s="138"/>
      <c r="C4" s="138" t="s">
        <v>379</v>
      </c>
      <c r="D4" s="13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98</v>
      </c>
      <c r="B5" s="18" t="s">
        <v>247</v>
      </c>
      <c r="C5" s="17" t="s">
        <v>98</v>
      </c>
      <c r="D5" s="18" t="s">
        <v>247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36</v>
      </c>
      <c r="B6" s="39">
        <v>16846896</v>
      </c>
      <c r="C6" s="19" t="s">
        <v>56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239</v>
      </c>
      <c r="B7" s="79">
        <v>0</v>
      </c>
      <c r="C7" s="78" t="s">
        <v>81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67</v>
      </c>
      <c r="B8" s="104"/>
      <c r="C8" s="78" t="s">
        <v>331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215</v>
      </c>
      <c r="B9" s="39"/>
      <c r="C9" s="78" t="s">
        <v>187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298</v>
      </c>
      <c r="B10" s="39"/>
      <c r="C10" s="19" t="s">
        <v>277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387</v>
      </c>
      <c r="B11" s="39"/>
      <c r="C11" s="19" t="s">
        <v>76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20</v>
      </c>
      <c r="B12" s="39">
        <v>0</v>
      </c>
      <c r="C12" s="19" t="s">
        <v>137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199</v>
      </c>
      <c r="B13" s="79">
        <v>0</v>
      </c>
      <c r="C13" s="35" t="s">
        <v>214</v>
      </c>
      <c r="D13" s="39">
        <v>1540390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102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306</v>
      </c>
      <c r="B15" s="79"/>
      <c r="C15" s="35" t="s">
        <v>34</v>
      </c>
      <c r="D15" s="39">
        <v>819285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177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373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314</v>
      </c>
      <c r="D18" s="39">
        <v>13390403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128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150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141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369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327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397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322</v>
      </c>
      <c r="D25" s="39">
        <v>1096818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149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289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321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295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240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108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123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351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339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89</v>
      </c>
      <c r="B36" s="39">
        <f>SUM(B6:B16)</f>
        <v>16846896</v>
      </c>
      <c r="C36" s="17" t="s">
        <v>84</v>
      </c>
      <c r="D36" s="104">
        <f>SUM(D6:D34)</f>
        <v>16846896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283</v>
      </c>
      <c r="B37" s="39"/>
      <c r="C37" s="82" t="s">
        <v>394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31</v>
      </c>
      <c r="B38" s="124">
        <v>0</v>
      </c>
      <c r="C38" s="105" t="s">
        <v>207</v>
      </c>
      <c r="D38" s="81"/>
    </row>
    <row r="39" spans="1:4" ht="12.75" customHeight="1">
      <c r="A39" s="20"/>
      <c r="B39" s="81"/>
      <c r="C39" s="4" t="s">
        <v>208</v>
      </c>
      <c r="D39" s="41"/>
    </row>
    <row r="40" spans="1:4" ht="12.75" customHeight="1">
      <c r="A40" s="17" t="s">
        <v>42</v>
      </c>
      <c r="B40" s="41">
        <f>SUM(B36,B37,B38)</f>
        <v>16846896</v>
      </c>
      <c r="C40" s="17" t="s">
        <v>11</v>
      </c>
      <c r="D40" s="41">
        <f>SUM(D36,D37,D39)</f>
        <v>16846896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318</v>
      </c>
      <c r="Q1" s="9"/>
    </row>
    <row r="2" spans="1:17" ht="21.75" customHeight="1">
      <c r="A2" s="44" t="s">
        <v>324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305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22</v>
      </c>
      <c r="Q3" s="9"/>
    </row>
    <row r="4" spans="1:17" ht="12.75" customHeight="1">
      <c r="A4" s="146" t="s">
        <v>145</v>
      </c>
      <c r="B4" s="146"/>
      <c r="C4" s="146"/>
      <c r="D4" s="147"/>
      <c r="E4" s="148"/>
      <c r="F4" s="142" t="s">
        <v>309</v>
      </c>
      <c r="G4" s="142" t="s">
        <v>55</v>
      </c>
      <c r="H4" s="139" t="s">
        <v>354</v>
      </c>
      <c r="I4" s="141" t="s">
        <v>330</v>
      </c>
      <c r="J4" s="141" t="s">
        <v>279</v>
      </c>
      <c r="K4" s="140" t="s">
        <v>366</v>
      </c>
      <c r="L4" s="145"/>
      <c r="M4" s="141" t="s">
        <v>356</v>
      </c>
      <c r="N4" s="142" t="s">
        <v>182</v>
      </c>
      <c r="O4" s="142" t="s">
        <v>235</v>
      </c>
      <c r="P4" s="139" t="s">
        <v>283</v>
      </c>
      <c r="Q4" s="9"/>
    </row>
    <row r="5" spans="1:17" ht="12.75" customHeight="1">
      <c r="A5" s="146" t="s">
        <v>393</v>
      </c>
      <c r="B5" s="146"/>
      <c r="C5" s="149"/>
      <c r="D5" s="149" t="s">
        <v>164</v>
      </c>
      <c r="E5" s="149" t="s">
        <v>186</v>
      </c>
      <c r="F5" s="139"/>
      <c r="G5" s="142"/>
      <c r="H5" s="139"/>
      <c r="I5" s="142"/>
      <c r="J5" s="142"/>
      <c r="K5" s="142" t="s">
        <v>333</v>
      </c>
      <c r="L5" s="139" t="s">
        <v>174</v>
      </c>
      <c r="M5" s="141"/>
      <c r="N5" s="142"/>
      <c r="O5" s="142"/>
      <c r="P5" s="139"/>
      <c r="Q5" s="11"/>
    </row>
    <row r="6" spans="1:17" ht="12.75" customHeight="1">
      <c r="A6" s="42" t="s">
        <v>161</v>
      </c>
      <c r="B6" s="42" t="s">
        <v>266</v>
      </c>
      <c r="C6" s="43" t="s">
        <v>261</v>
      </c>
      <c r="D6" s="148"/>
      <c r="E6" s="148"/>
      <c r="F6" s="140"/>
      <c r="G6" s="143"/>
      <c r="H6" s="140"/>
      <c r="I6" s="143"/>
      <c r="J6" s="143"/>
      <c r="K6" s="143"/>
      <c r="L6" s="140"/>
      <c r="M6" s="144"/>
      <c r="N6" s="143"/>
      <c r="O6" s="143"/>
      <c r="P6" s="140"/>
      <c r="Q6" s="26"/>
    </row>
    <row r="7" spans="1:17" ht="12.75" customHeight="1">
      <c r="A7" s="126"/>
      <c r="B7" s="126"/>
      <c r="C7" s="126"/>
      <c r="D7" s="126"/>
      <c r="E7" s="128" t="s">
        <v>94</v>
      </c>
      <c r="F7" s="127">
        <v>16846896</v>
      </c>
      <c r="G7" s="79">
        <v>0</v>
      </c>
      <c r="H7" s="127">
        <v>16846896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79">
        <v>0</v>
      </c>
      <c r="P7" s="129">
        <v>0</v>
      </c>
      <c r="Q7" s="11"/>
    </row>
    <row r="8" spans="1:17" ht="12.75" customHeight="1">
      <c r="A8" s="126"/>
      <c r="B8" s="126"/>
      <c r="C8" s="126"/>
      <c r="D8" s="126" t="s">
        <v>389</v>
      </c>
      <c r="E8" s="128" t="s">
        <v>157</v>
      </c>
      <c r="F8" s="127">
        <v>16846896</v>
      </c>
      <c r="G8" s="79">
        <v>0</v>
      </c>
      <c r="H8" s="127">
        <v>16846896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79">
        <v>0</v>
      </c>
      <c r="P8" s="129">
        <v>0</v>
      </c>
      <c r="Q8" s="11"/>
    </row>
    <row r="9" spans="1:17" ht="12.75" customHeight="1">
      <c r="A9" s="126"/>
      <c r="B9" s="126"/>
      <c r="C9" s="126"/>
      <c r="D9" s="126" t="s">
        <v>163</v>
      </c>
      <c r="E9" s="128" t="s">
        <v>382</v>
      </c>
      <c r="F9" s="127">
        <v>16846896</v>
      </c>
      <c r="G9" s="79">
        <v>0</v>
      </c>
      <c r="H9" s="127">
        <v>16846896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79">
        <v>0</v>
      </c>
      <c r="P9" s="129">
        <v>0</v>
      </c>
      <c r="Q9" s="11"/>
    </row>
    <row r="10" spans="1:17" ht="12.75" customHeight="1">
      <c r="A10" s="126" t="s">
        <v>97</v>
      </c>
      <c r="B10" s="126" t="s">
        <v>292</v>
      </c>
      <c r="C10" s="126" t="s">
        <v>292</v>
      </c>
      <c r="D10" s="126" t="s">
        <v>378</v>
      </c>
      <c r="E10" s="128" t="s">
        <v>96</v>
      </c>
      <c r="F10" s="127">
        <v>1462424</v>
      </c>
      <c r="G10" s="79">
        <v>0</v>
      </c>
      <c r="H10" s="127">
        <v>1462424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79">
        <v>0</v>
      </c>
      <c r="P10" s="129">
        <v>0</v>
      </c>
      <c r="Q10" s="11"/>
    </row>
    <row r="11" spans="1:17" ht="12.75" customHeight="1">
      <c r="A11" s="126" t="s">
        <v>97</v>
      </c>
      <c r="B11" s="126" t="s">
        <v>23</v>
      </c>
      <c r="C11" s="126" t="s">
        <v>23</v>
      </c>
      <c r="D11" s="126" t="s">
        <v>378</v>
      </c>
      <c r="E11" s="128" t="s">
        <v>362</v>
      </c>
      <c r="F11" s="127">
        <v>77966</v>
      </c>
      <c r="G11" s="79">
        <v>0</v>
      </c>
      <c r="H11" s="127">
        <v>77966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79">
        <v>0</v>
      </c>
      <c r="P11" s="129">
        <v>0</v>
      </c>
      <c r="Q11" s="11"/>
    </row>
    <row r="12" spans="1:17" ht="12.75" customHeight="1">
      <c r="A12" s="126" t="s">
        <v>168</v>
      </c>
      <c r="B12" s="126" t="s">
        <v>227</v>
      </c>
      <c r="C12" s="126" t="s">
        <v>294</v>
      </c>
      <c r="D12" s="126" t="s">
        <v>378</v>
      </c>
      <c r="E12" s="128" t="s">
        <v>66</v>
      </c>
      <c r="F12" s="127">
        <v>134347</v>
      </c>
      <c r="G12" s="79">
        <v>0</v>
      </c>
      <c r="H12" s="127">
        <v>134347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79">
        <v>0</v>
      </c>
      <c r="P12" s="129">
        <v>0</v>
      </c>
      <c r="Q12" s="9"/>
    </row>
    <row r="13" spans="1:17" ht="12.75" customHeight="1">
      <c r="A13" s="126" t="s">
        <v>168</v>
      </c>
      <c r="B13" s="126" t="s">
        <v>227</v>
      </c>
      <c r="C13" s="126" t="s">
        <v>204</v>
      </c>
      <c r="D13" s="126" t="s">
        <v>378</v>
      </c>
      <c r="E13" s="128" t="s">
        <v>49</v>
      </c>
      <c r="F13" s="127">
        <v>551165</v>
      </c>
      <c r="G13" s="79">
        <v>0</v>
      </c>
      <c r="H13" s="127">
        <v>551165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79">
        <v>0</v>
      </c>
      <c r="P13" s="129">
        <v>0</v>
      </c>
      <c r="Q13" s="9"/>
    </row>
    <row r="14" spans="1:17" ht="12.75" customHeight="1">
      <c r="A14" s="126" t="s">
        <v>168</v>
      </c>
      <c r="B14" s="126" t="s">
        <v>227</v>
      </c>
      <c r="C14" s="126" t="s">
        <v>107</v>
      </c>
      <c r="D14" s="126" t="s">
        <v>378</v>
      </c>
      <c r="E14" s="128" t="s">
        <v>301</v>
      </c>
      <c r="F14" s="127">
        <v>133773</v>
      </c>
      <c r="G14" s="79">
        <v>0</v>
      </c>
      <c r="H14" s="127">
        <v>133773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79">
        <v>0</v>
      </c>
      <c r="P14" s="129">
        <v>0</v>
      </c>
      <c r="Q14" s="9"/>
    </row>
    <row r="15" spans="1:17" ht="12.75" customHeight="1">
      <c r="A15" s="126" t="s">
        <v>70</v>
      </c>
      <c r="B15" s="126" t="s">
        <v>107</v>
      </c>
      <c r="C15" s="126" t="s">
        <v>294</v>
      </c>
      <c r="D15" s="126" t="s">
        <v>378</v>
      </c>
      <c r="E15" s="128" t="s">
        <v>144</v>
      </c>
      <c r="F15" s="127">
        <v>2295368</v>
      </c>
      <c r="G15" s="79">
        <v>0</v>
      </c>
      <c r="H15" s="127">
        <v>2295368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79">
        <v>0</v>
      </c>
      <c r="P15" s="129">
        <v>0</v>
      </c>
      <c r="Q15" s="9"/>
    </row>
    <row r="16" spans="1:17" ht="12.75" customHeight="1">
      <c r="A16" s="126" t="s">
        <v>70</v>
      </c>
      <c r="B16" s="126" t="s">
        <v>107</v>
      </c>
      <c r="C16" s="126" t="s">
        <v>4</v>
      </c>
      <c r="D16" s="126" t="s">
        <v>378</v>
      </c>
      <c r="E16" s="128" t="s">
        <v>104</v>
      </c>
      <c r="F16" s="127">
        <v>50000</v>
      </c>
      <c r="G16" s="79">
        <v>0</v>
      </c>
      <c r="H16" s="127">
        <v>50000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79">
        <v>0</v>
      </c>
      <c r="P16" s="129">
        <v>0</v>
      </c>
      <c r="Q16" s="9"/>
    </row>
    <row r="17" spans="1:17" ht="12.75" customHeight="1">
      <c r="A17" s="126" t="s">
        <v>70</v>
      </c>
      <c r="B17" s="126" t="s">
        <v>107</v>
      </c>
      <c r="C17" s="126" t="s">
        <v>202</v>
      </c>
      <c r="D17" s="126" t="s">
        <v>378</v>
      </c>
      <c r="E17" s="128" t="s">
        <v>71</v>
      </c>
      <c r="F17" s="127">
        <v>700000</v>
      </c>
      <c r="G17" s="79">
        <v>0</v>
      </c>
      <c r="H17" s="127">
        <v>700000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79">
        <v>0</v>
      </c>
      <c r="P17" s="129">
        <v>0</v>
      </c>
      <c r="Q17" s="9"/>
    </row>
    <row r="18" spans="1:17" ht="12.75" customHeight="1">
      <c r="A18" s="126" t="s">
        <v>70</v>
      </c>
      <c r="B18" s="126" t="s">
        <v>107</v>
      </c>
      <c r="C18" s="126" t="s">
        <v>136</v>
      </c>
      <c r="D18" s="126" t="s">
        <v>378</v>
      </c>
      <c r="E18" s="128" t="s">
        <v>360</v>
      </c>
      <c r="F18" s="127">
        <v>100000</v>
      </c>
      <c r="G18" s="79">
        <v>0</v>
      </c>
      <c r="H18" s="127">
        <v>100000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79">
        <v>0</v>
      </c>
      <c r="P18" s="129">
        <v>0</v>
      </c>
      <c r="Q18" s="9"/>
    </row>
    <row r="19" spans="1:17" ht="12.75" customHeight="1">
      <c r="A19" s="126" t="s">
        <v>70</v>
      </c>
      <c r="B19" s="126" t="s">
        <v>107</v>
      </c>
      <c r="C19" s="126" t="s">
        <v>227</v>
      </c>
      <c r="D19" s="126" t="s">
        <v>378</v>
      </c>
      <c r="E19" s="128" t="s">
        <v>341</v>
      </c>
      <c r="F19" s="127">
        <v>50000</v>
      </c>
      <c r="G19" s="79">
        <v>0</v>
      </c>
      <c r="H19" s="127">
        <v>50000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79">
        <v>0</v>
      </c>
      <c r="P19" s="129">
        <v>0</v>
      </c>
      <c r="Q19" s="9"/>
    </row>
    <row r="20" spans="1:17" ht="12.75" customHeight="1">
      <c r="A20" s="126" t="s">
        <v>70</v>
      </c>
      <c r="B20" s="126" t="s">
        <v>107</v>
      </c>
      <c r="C20" s="126" t="s">
        <v>135</v>
      </c>
      <c r="D20" s="126" t="s">
        <v>378</v>
      </c>
      <c r="E20" s="128" t="s">
        <v>185</v>
      </c>
      <c r="F20" s="127">
        <v>400000</v>
      </c>
      <c r="G20" s="79">
        <v>0</v>
      </c>
      <c r="H20" s="127">
        <v>400000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79">
        <v>0</v>
      </c>
      <c r="P20" s="129">
        <v>0</v>
      </c>
      <c r="Q20" s="9"/>
    </row>
    <row r="21" spans="1:16" ht="12.75" customHeight="1">
      <c r="A21" s="126" t="s">
        <v>70</v>
      </c>
      <c r="B21" s="126" t="s">
        <v>107</v>
      </c>
      <c r="C21" s="126" t="s">
        <v>230</v>
      </c>
      <c r="D21" s="126" t="s">
        <v>378</v>
      </c>
      <c r="E21" s="128" t="s">
        <v>332</v>
      </c>
      <c r="F21" s="127">
        <v>30000</v>
      </c>
      <c r="G21" s="79">
        <v>0</v>
      </c>
      <c r="H21" s="127">
        <v>30000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79">
        <v>0</v>
      </c>
      <c r="P21" s="129">
        <v>0</v>
      </c>
    </row>
    <row r="22" spans="1:16" ht="12.75" customHeight="1">
      <c r="A22" s="126" t="s">
        <v>70</v>
      </c>
      <c r="B22" s="126" t="s">
        <v>107</v>
      </c>
      <c r="C22" s="126" t="s">
        <v>229</v>
      </c>
      <c r="D22" s="126" t="s">
        <v>378</v>
      </c>
      <c r="E22" s="128" t="s">
        <v>353</v>
      </c>
      <c r="F22" s="127">
        <v>220000</v>
      </c>
      <c r="G22" s="79">
        <v>0</v>
      </c>
      <c r="H22" s="127">
        <v>220000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79">
        <v>0</v>
      </c>
      <c r="P22" s="129">
        <v>0</v>
      </c>
    </row>
    <row r="23" spans="1:16" ht="12.75" customHeight="1">
      <c r="A23" s="126" t="s">
        <v>70</v>
      </c>
      <c r="B23" s="126" t="s">
        <v>107</v>
      </c>
      <c r="C23" s="126" t="s">
        <v>377</v>
      </c>
      <c r="D23" s="126" t="s">
        <v>378</v>
      </c>
      <c r="E23" s="128" t="s">
        <v>249</v>
      </c>
      <c r="F23" s="127">
        <v>40000</v>
      </c>
      <c r="G23" s="79">
        <v>0</v>
      </c>
      <c r="H23" s="127">
        <v>40000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79">
        <v>0</v>
      </c>
      <c r="P23" s="129">
        <v>0</v>
      </c>
    </row>
    <row r="24" spans="1:16" ht="12.75" customHeight="1">
      <c r="A24" s="126" t="s">
        <v>70</v>
      </c>
      <c r="B24" s="126" t="s">
        <v>107</v>
      </c>
      <c r="C24" s="126" t="s">
        <v>85</v>
      </c>
      <c r="D24" s="126" t="s">
        <v>378</v>
      </c>
      <c r="E24" s="128" t="s">
        <v>143</v>
      </c>
      <c r="F24" s="127">
        <v>50000</v>
      </c>
      <c r="G24" s="79">
        <v>0</v>
      </c>
      <c r="H24" s="127">
        <v>50000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79">
        <v>0</v>
      </c>
      <c r="P24" s="129">
        <v>0</v>
      </c>
    </row>
    <row r="25" spans="1:16" ht="12.75" customHeight="1">
      <c r="A25" s="126" t="s">
        <v>70</v>
      </c>
      <c r="B25" s="126" t="s">
        <v>107</v>
      </c>
      <c r="C25" s="126" t="s">
        <v>23</v>
      </c>
      <c r="D25" s="126" t="s">
        <v>378</v>
      </c>
      <c r="E25" s="128" t="s">
        <v>58</v>
      </c>
      <c r="F25" s="127">
        <v>9455035</v>
      </c>
      <c r="G25" s="79">
        <v>0</v>
      </c>
      <c r="H25" s="127">
        <v>9455035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79">
        <v>0</v>
      </c>
      <c r="P25" s="129">
        <v>0</v>
      </c>
    </row>
    <row r="26" spans="1:16" ht="12.75" customHeight="1">
      <c r="A26" s="126" t="s">
        <v>148</v>
      </c>
      <c r="B26" s="126" t="s">
        <v>204</v>
      </c>
      <c r="C26" s="126" t="s">
        <v>294</v>
      </c>
      <c r="D26" s="126" t="s">
        <v>378</v>
      </c>
      <c r="E26" s="128" t="s">
        <v>396</v>
      </c>
      <c r="F26" s="127">
        <v>1096818</v>
      </c>
      <c r="G26" s="79">
        <v>0</v>
      </c>
      <c r="H26" s="127">
        <v>1096818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79">
        <v>0</v>
      </c>
      <c r="P26" s="129">
        <v>0</v>
      </c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220</v>
      </c>
    </row>
    <row r="2" spans="1:11" ht="21.75" customHeight="1">
      <c r="A2" s="15" t="s">
        <v>326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305</v>
      </c>
      <c r="B3" s="2"/>
      <c r="C3" s="2"/>
      <c r="D3" s="2"/>
      <c r="E3" s="2"/>
      <c r="F3" s="2"/>
      <c r="G3" s="2"/>
      <c r="H3" s="2"/>
      <c r="I3" s="2"/>
      <c r="J3" s="12"/>
      <c r="K3" s="3" t="s">
        <v>22</v>
      </c>
    </row>
    <row r="4" spans="1:11" s="5" customFormat="1" ht="12.75" customHeight="1">
      <c r="A4" s="146" t="s">
        <v>313</v>
      </c>
      <c r="B4" s="146"/>
      <c r="C4" s="146"/>
      <c r="D4" s="146"/>
      <c r="E4" s="149"/>
      <c r="F4" s="149" t="s">
        <v>260</v>
      </c>
      <c r="G4" s="149" t="s">
        <v>33</v>
      </c>
      <c r="H4" s="149" t="s">
        <v>228</v>
      </c>
      <c r="I4" s="147" t="s">
        <v>54</v>
      </c>
      <c r="J4" s="149" t="s">
        <v>349</v>
      </c>
      <c r="K4" s="146" t="s">
        <v>245</v>
      </c>
    </row>
    <row r="5" spans="1:11" s="5" customFormat="1" ht="12.75" customHeight="1">
      <c r="A5" s="150" t="s">
        <v>393</v>
      </c>
      <c r="B5" s="150"/>
      <c r="C5" s="150"/>
      <c r="D5" s="150" t="s">
        <v>164</v>
      </c>
      <c r="E5" s="150" t="s">
        <v>118</v>
      </c>
      <c r="F5" s="149"/>
      <c r="G5" s="149"/>
      <c r="H5" s="149"/>
      <c r="I5" s="147"/>
      <c r="J5" s="149"/>
      <c r="K5" s="146"/>
    </row>
    <row r="6" spans="1:11" ht="12.75" customHeight="1">
      <c r="A6" s="21" t="s">
        <v>161</v>
      </c>
      <c r="B6" s="22" t="s">
        <v>266</v>
      </c>
      <c r="C6" s="22" t="s">
        <v>261</v>
      </c>
      <c r="D6" s="148"/>
      <c r="E6" s="148"/>
      <c r="F6" s="148"/>
      <c r="G6" s="148"/>
      <c r="H6" s="148"/>
      <c r="I6" s="147"/>
      <c r="J6" s="148"/>
      <c r="K6" s="147"/>
    </row>
    <row r="7" spans="1:11" ht="12.75" customHeight="1">
      <c r="A7" s="126"/>
      <c r="B7" s="126"/>
      <c r="C7" s="126"/>
      <c r="D7" s="126"/>
      <c r="E7" s="126" t="s">
        <v>94</v>
      </c>
      <c r="F7" s="125">
        <v>16846896</v>
      </c>
      <c r="G7" s="125">
        <v>14659296</v>
      </c>
      <c r="H7" s="125">
        <v>2187600</v>
      </c>
      <c r="I7" s="125">
        <v>0</v>
      </c>
      <c r="J7" s="125">
        <v>0</v>
      </c>
      <c r="K7" s="79">
        <v>0</v>
      </c>
    </row>
    <row r="8" spans="1:11" ht="12.75" customHeight="1">
      <c r="A8" s="126"/>
      <c r="B8" s="126"/>
      <c r="C8" s="126"/>
      <c r="D8" s="126" t="s">
        <v>389</v>
      </c>
      <c r="E8" s="126" t="s">
        <v>157</v>
      </c>
      <c r="F8" s="125">
        <v>16846896</v>
      </c>
      <c r="G8" s="125">
        <v>14659296</v>
      </c>
      <c r="H8" s="125">
        <v>2187600</v>
      </c>
      <c r="I8" s="125">
        <v>0</v>
      </c>
      <c r="J8" s="125">
        <v>0</v>
      </c>
      <c r="K8" s="79">
        <v>0</v>
      </c>
    </row>
    <row r="9" spans="1:11" ht="12.75" customHeight="1">
      <c r="A9" s="126"/>
      <c r="B9" s="126"/>
      <c r="C9" s="126"/>
      <c r="D9" s="126" t="s">
        <v>163</v>
      </c>
      <c r="E9" s="126" t="s">
        <v>382</v>
      </c>
      <c r="F9" s="125">
        <v>16846896</v>
      </c>
      <c r="G9" s="125">
        <v>14659296</v>
      </c>
      <c r="H9" s="125">
        <v>2187600</v>
      </c>
      <c r="I9" s="125">
        <v>0</v>
      </c>
      <c r="J9" s="125">
        <v>0</v>
      </c>
      <c r="K9" s="79">
        <v>0</v>
      </c>
    </row>
    <row r="10" spans="1:11" ht="12.75" customHeight="1">
      <c r="A10" s="126" t="s">
        <v>97</v>
      </c>
      <c r="B10" s="126" t="s">
        <v>292</v>
      </c>
      <c r="C10" s="126" t="s">
        <v>292</v>
      </c>
      <c r="D10" s="126" t="s">
        <v>378</v>
      </c>
      <c r="E10" s="126" t="s">
        <v>96</v>
      </c>
      <c r="F10" s="125">
        <v>1462424</v>
      </c>
      <c r="G10" s="125">
        <v>1462424</v>
      </c>
      <c r="H10" s="125">
        <v>0</v>
      </c>
      <c r="I10" s="125">
        <v>0</v>
      </c>
      <c r="J10" s="125">
        <v>0</v>
      </c>
      <c r="K10" s="79">
        <v>0</v>
      </c>
    </row>
    <row r="11" spans="1:11" ht="12.75" customHeight="1">
      <c r="A11" s="126" t="s">
        <v>97</v>
      </c>
      <c r="B11" s="126" t="s">
        <v>23</v>
      </c>
      <c r="C11" s="126" t="s">
        <v>23</v>
      </c>
      <c r="D11" s="126" t="s">
        <v>378</v>
      </c>
      <c r="E11" s="126" t="s">
        <v>362</v>
      </c>
      <c r="F11" s="125">
        <v>77966</v>
      </c>
      <c r="G11" s="125">
        <v>77966</v>
      </c>
      <c r="H11" s="125">
        <v>0</v>
      </c>
      <c r="I11" s="125">
        <v>0</v>
      </c>
      <c r="J11" s="125">
        <v>0</v>
      </c>
      <c r="K11" s="79">
        <v>0</v>
      </c>
    </row>
    <row r="12" spans="1:11" ht="12.75" customHeight="1">
      <c r="A12" s="126" t="s">
        <v>168</v>
      </c>
      <c r="B12" s="126" t="s">
        <v>227</v>
      </c>
      <c r="C12" s="126" t="s">
        <v>294</v>
      </c>
      <c r="D12" s="126" t="s">
        <v>378</v>
      </c>
      <c r="E12" s="126" t="s">
        <v>66</v>
      </c>
      <c r="F12" s="125">
        <v>134347</v>
      </c>
      <c r="G12" s="125">
        <v>134347</v>
      </c>
      <c r="H12" s="125">
        <v>0</v>
      </c>
      <c r="I12" s="125">
        <v>0</v>
      </c>
      <c r="J12" s="125">
        <v>0</v>
      </c>
      <c r="K12" s="79">
        <v>0</v>
      </c>
    </row>
    <row r="13" spans="1:11" ht="12.75" customHeight="1">
      <c r="A13" s="126" t="s">
        <v>168</v>
      </c>
      <c r="B13" s="126" t="s">
        <v>227</v>
      </c>
      <c r="C13" s="126" t="s">
        <v>204</v>
      </c>
      <c r="D13" s="126" t="s">
        <v>378</v>
      </c>
      <c r="E13" s="126" t="s">
        <v>49</v>
      </c>
      <c r="F13" s="125">
        <v>551165</v>
      </c>
      <c r="G13" s="125">
        <v>551165</v>
      </c>
      <c r="H13" s="125">
        <v>0</v>
      </c>
      <c r="I13" s="125">
        <v>0</v>
      </c>
      <c r="J13" s="125">
        <v>0</v>
      </c>
      <c r="K13" s="79">
        <v>0</v>
      </c>
    </row>
    <row r="14" spans="1:11" ht="12.75" customHeight="1">
      <c r="A14" s="126" t="s">
        <v>168</v>
      </c>
      <c r="B14" s="126" t="s">
        <v>227</v>
      </c>
      <c r="C14" s="126" t="s">
        <v>107</v>
      </c>
      <c r="D14" s="126" t="s">
        <v>378</v>
      </c>
      <c r="E14" s="126" t="s">
        <v>301</v>
      </c>
      <c r="F14" s="125">
        <v>133773</v>
      </c>
      <c r="G14" s="125">
        <v>133773</v>
      </c>
      <c r="H14" s="125">
        <v>0</v>
      </c>
      <c r="I14" s="125">
        <v>0</v>
      </c>
      <c r="J14" s="125">
        <v>0</v>
      </c>
      <c r="K14" s="79">
        <v>0</v>
      </c>
    </row>
    <row r="15" spans="1:11" ht="12.75" customHeight="1">
      <c r="A15" s="126" t="s">
        <v>70</v>
      </c>
      <c r="B15" s="126" t="s">
        <v>107</v>
      </c>
      <c r="C15" s="126" t="s">
        <v>294</v>
      </c>
      <c r="D15" s="126" t="s">
        <v>378</v>
      </c>
      <c r="E15" s="126" t="s">
        <v>144</v>
      </c>
      <c r="F15" s="125">
        <v>2295368</v>
      </c>
      <c r="G15" s="125">
        <v>2295368</v>
      </c>
      <c r="H15" s="125">
        <v>0</v>
      </c>
      <c r="I15" s="125">
        <v>0</v>
      </c>
      <c r="J15" s="125">
        <v>0</v>
      </c>
      <c r="K15" s="79">
        <v>0</v>
      </c>
    </row>
    <row r="16" spans="1:11" ht="12.75" customHeight="1">
      <c r="A16" s="126" t="s">
        <v>70</v>
      </c>
      <c r="B16" s="126" t="s">
        <v>107</v>
      </c>
      <c r="C16" s="126" t="s">
        <v>4</v>
      </c>
      <c r="D16" s="126" t="s">
        <v>378</v>
      </c>
      <c r="E16" s="126" t="s">
        <v>104</v>
      </c>
      <c r="F16" s="125">
        <v>50000</v>
      </c>
      <c r="G16" s="125">
        <v>0</v>
      </c>
      <c r="H16" s="125">
        <v>50000</v>
      </c>
      <c r="I16" s="125">
        <v>0</v>
      </c>
      <c r="J16" s="125">
        <v>0</v>
      </c>
      <c r="K16" s="79">
        <v>0</v>
      </c>
    </row>
    <row r="17" spans="1:11" ht="12.75" customHeight="1">
      <c r="A17" s="126" t="s">
        <v>70</v>
      </c>
      <c r="B17" s="126" t="s">
        <v>107</v>
      </c>
      <c r="C17" s="126" t="s">
        <v>202</v>
      </c>
      <c r="D17" s="126" t="s">
        <v>378</v>
      </c>
      <c r="E17" s="126" t="s">
        <v>71</v>
      </c>
      <c r="F17" s="125">
        <v>700000</v>
      </c>
      <c r="G17" s="125">
        <v>0</v>
      </c>
      <c r="H17" s="125">
        <v>700000</v>
      </c>
      <c r="I17" s="125">
        <v>0</v>
      </c>
      <c r="J17" s="125">
        <v>0</v>
      </c>
      <c r="K17" s="79">
        <v>0</v>
      </c>
    </row>
    <row r="18" spans="1:11" ht="12.75" customHeight="1">
      <c r="A18" s="126" t="s">
        <v>70</v>
      </c>
      <c r="B18" s="126" t="s">
        <v>107</v>
      </c>
      <c r="C18" s="126" t="s">
        <v>136</v>
      </c>
      <c r="D18" s="126" t="s">
        <v>378</v>
      </c>
      <c r="E18" s="126" t="s">
        <v>360</v>
      </c>
      <c r="F18" s="125">
        <v>100000</v>
      </c>
      <c r="G18" s="125">
        <v>0</v>
      </c>
      <c r="H18" s="125">
        <v>100000</v>
      </c>
      <c r="I18" s="125">
        <v>0</v>
      </c>
      <c r="J18" s="125">
        <v>0</v>
      </c>
      <c r="K18" s="79">
        <v>0</v>
      </c>
    </row>
    <row r="19" spans="1:11" ht="12.75" customHeight="1">
      <c r="A19" s="126" t="s">
        <v>70</v>
      </c>
      <c r="B19" s="126" t="s">
        <v>107</v>
      </c>
      <c r="C19" s="126" t="s">
        <v>227</v>
      </c>
      <c r="D19" s="126" t="s">
        <v>378</v>
      </c>
      <c r="E19" s="126" t="s">
        <v>341</v>
      </c>
      <c r="F19" s="125">
        <v>50000</v>
      </c>
      <c r="G19" s="125">
        <v>0</v>
      </c>
      <c r="H19" s="125">
        <v>50000</v>
      </c>
      <c r="I19" s="125">
        <v>0</v>
      </c>
      <c r="J19" s="125">
        <v>0</v>
      </c>
      <c r="K19" s="79">
        <v>0</v>
      </c>
    </row>
    <row r="20" spans="1:11" ht="12.75" customHeight="1">
      <c r="A20" s="126" t="s">
        <v>70</v>
      </c>
      <c r="B20" s="126" t="s">
        <v>107</v>
      </c>
      <c r="C20" s="126" t="s">
        <v>135</v>
      </c>
      <c r="D20" s="126" t="s">
        <v>378</v>
      </c>
      <c r="E20" s="126" t="s">
        <v>185</v>
      </c>
      <c r="F20" s="125">
        <v>400000</v>
      </c>
      <c r="G20" s="125">
        <v>0</v>
      </c>
      <c r="H20" s="125">
        <v>400000</v>
      </c>
      <c r="I20" s="125">
        <v>0</v>
      </c>
      <c r="J20" s="125">
        <v>0</v>
      </c>
      <c r="K20" s="79">
        <v>0</v>
      </c>
    </row>
    <row r="21" spans="1:11" ht="12.75" customHeight="1">
      <c r="A21" s="126" t="s">
        <v>70</v>
      </c>
      <c r="B21" s="126" t="s">
        <v>107</v>
      </c>
      <c r="C21" s="126" t="s">
        <v>230</v>
      </c>
      <c r="D21" s="126" t="s">
        <v>378</v>
      </c>
      <c r="E21" s="126" t="s">
        <v>332</v>
      </c>
      <c r="F21" s="125">
        <v>30000</v>
      </c>
      <c r="G21" s="125">
        <v>0</v>
      </c>
      <c r="H21" s="125">
        <v>30000</v>
      </c>
      <c r="I21" s="125">
        <v>0</v>
      </c>
      <c r="J21" s="125">
        <v>0</v>
      </c>
      <c r="K21" s="79">
        <v>0</v>
      </c>
    </row>
    <row r="22" spans="1:11" ht="12.75" customHeight="1">
      <c r="A22" s="126" t="s">
        <v>70</v>
      </c>
      <c r="B22" s="126" t="s">
        <v>107</v>
      </c>
      <c r="C22" s="126" t="s">
        <v>229</v>
      </c>
      <c r="D22" s="126" t="s">
        <v>378</v>
      </c>
      <c r="E22" s="126" t="s">
        <v>353</v>
      </c>
      <c r="F22" s="125">
        <v>220000</v>
      </c>
      <c r="G22" s="125">
        <v>0</v>
      </c>
      <c r="H22" s="125">
        <v>220000</v>
      </c>
      <c r="I22" s="125">
        <v>0</v>
      </c>
      <c r="J22" s="125">
        <v>0</v>
      </c>
      <c r="K22" s="79">
        <v>0</v>
      </c>
    </row>
    <row r="23" spans="1:11" ht="12.75" customHeight="1">
      <c r="A23" s="126" t="s">
        <v>70</v>
      </c>
      <c r="B23" s="126" t="s">
        <v>107</v>
      </c>
      <c r="C23" s="126" t="s">
        <v>377</v>
      </c>
      <c r="D23" s="126" t="s">
        <v>378</v>
      </c>
      <c r="E23" s="126" t="s">
        <v>249</v>
      </c>
      <c r="F23" s="125">
        <v>40000</v>
      </c>
      <c r="G23" s="125">
        <v>0</v>
      </c>
      <c r="H23" s="125">
        <v>40000</v>
      </c>
      <c r="I23" s="125">
        <v>0</v>
      </c>
      <c r="J23" s="125">
        <v>0</v>
      </c>
      <c r="K23" s="79">
        <v>0</v>
      </c>
    </row>
    <row r="24" spans="1:11" ht="12.75" customHeight="1">
      <c r="A24" s="126" t="s">
        <v>70</v>
      </c>
      <c r="B24" s="126" t="s">
        <v>107</v>
      </c>
      <c r="C24" s="126" t="s">
        <v>85</v>
      </c>
      <c r="D24" s="126" t="s">
        <v>378</v>
      </c>
      <c r="E24" s="126" t="s">
        <v>143</v>
      </c>
      <c r="F24" s="125">
        <v>50000</v>
      </c>
      <c r="G24" s="125">
        <v>0</v>
      </c>
      <c r="H24" s="125">
        <v>50000</v>
      </c>
      <c r="I24" s="125">
        <v>0</v>
      </c>
      <c r="J24" s="125">
        <v>0</v>
      </c>
      <c r="K24" s="79">
        <v>0</v>
      </c>
    </row>
    <row r="25" spans="1:11" ht="12.75" customHeight="1">
      <c r="A25" s="126" t="s">
        <v>70</v>
      </c>
      <c r="B25" s="126" t="s">
        <v>107</v>
      </c>
      <c r="C25" s="126" t="s">
        <v>23</v>
      </c>
      <c r="D25" s="126" t="s">
        <v>378</v>
      </c>
      <c r="E25" s="126" t="s">
        <v>58</v>
      </c>
      <c r="F25" s="125">
        <v>9455035</v>
      </c>
      <c r="G25" s="125">
        <v>8907435</v>
      </c>
      <c r="H25" s="125">
        <v>547600</v>
      </c>
      <c r="I25" s="125">
        <v>0</v>
      </c>
      <c r="J25" s="125">
        <v>0</v>
      </c>
      <c r="K25" s="79">
        <v>0</v>
      </c>
    </row>
    <row r="26" spans="1:11" ht="12.75" customHeight="1">
      <c r="A26" s="126" t="s">
        <v>148</v>
      </c>
      <c r="B26" s="126" t="s">
        <v>204</v>
      </c>
      <c r="C26" s="126" t="s">
        <v>294</v>
      </c>
      <c r="D26" s="126" t="s">
        <v>378</v>
      </c>
      <c r="E26" s="126" t="s">
        <v>396</v>
      </c>
      <c r="F26" s="125">
        <v>1096818</v>
      </c>
      <c r="G26" s="125">
        <v>1096818</v>
      </c>
      <c r="H26" s="125">
        <v>0</v>
      </c>
      <c r="I26" s="125">
        <v>0</v>
      </c>
      <c r="J26" s="125">
        <v>0</v>
      </c>
      <c r="K26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75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224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305</v>
      </c>
      <c r="B3" s="48"/>
      <c r="C3" s="48"/>
      <c r="E3" s="49"/>
      <c r="F3" s="49"/>
      <c r="G3" s="49"/>
      <c r="H3" s="46" t="s">
        <v>22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51" t="s">
        <v>262</v>
      </c>
      <c r="B4" s="152"/>
      <c r="C4" s="146" t="s">
        <v>379</v>
      </c>
      <c r="D4" s="146"/>
      <c r="E4" s="146"/>
      <c r="F4" s="146"/>
      <c r="G4" s="146"/>
      <c r="H4" s="14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98</v>
      </c>
      <c r="B5" s="53" t="s">
        <v>247</v>
      </c>
      <c r="C5" s="54" t="s">
        <v>98</v>
      </c>
      <c r="D5" s="55" t="s">
        <v>94</v>
      </c>
      <c r="E5" s="56" t="s">
        <v>236</v>
      </c>
      <c r="F5" s="56" t="s">
        <v>234</v>
      </c>
      <c r="G5" s="56" t="s">
        <v>323</v>
      </c>
      <c r="H5" s="56" t="s">
        <v>25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376</v>
      </c>
      <c r="B6" s="39">
        <f>SUM(B7:B9)</f>
        <v>16846896</v>
      </c>
      <c r="C6" s="35" t="s">
        <v>160</v>
      </c>
      <c r="D6" s="58">
        <f>SUM(D7:D35)</f>
        <v>16846896</v>
      </c>
      <c r="E6" s="58">
        <f>SUM(E7:E35)</f>
        <v>16846896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19</v>
      </c>
      <c r="B7" s="39">
        <v>16846896</v>
      </c>
      <c r="C7" s="35" t="s">
        <v>16</v>
      </c>
      <c r="D7" s="80">
        <f aca="true" t="shared" si="0" ref="D7:D35">SUM(E7:H7)</f>
        <v>0</v>
      </c>
      <c r="E7" s="131">
        <v>0</v>
      </c>
      <c r="F7" s="130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44</v>
      </c>
      <c r="B8" s="79">
        <v>0</v>
      </c>
      <c r="C8" s="62" t="s">
        <v>88</v>
      </c>
      <c r="D8" s="80">
        <f t="shared" si="0"/>
        <v>0</v>
      </c>
      <c r="E8" s="131">
        <v>0</v>
      </c>
      <c r="F8" s="130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372</v>
      </c>
      <c r="B9" s="38"/>
      <c r="C9" s="35" t="s">
        <v>184</v>
      </c>
      <c r="D9" s="80">
        <f t="shared" si="0"/>
        <v>0</v>
      </c>
      <c r="E9" s="131">
        <v>0</v>
      </c>
      <c r="F9" s="130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176</v>
      </c>
      <c r="B10" s="39">
        <f>SUM(B11:B13)</f>
        <v>0</v>
      </c>
      <c r="C10" s="35" t="s">
        <v>256</v>
      </c>
      <c r="D10" s="80">
        <f t="shared" si="0"/>
        <v>0</v>
      </c>
      <c r="E10" s="131">
        <v>0</v>
      </c>
      <c r="F10" s="130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19</v>
      </c>
      <c r="B11" s="39">
        <v>0</v>
      </c>
      <c r="C11" s="35" t="s">
        <v>335</v>
      </c>
      <c r="D11" s="80">
        <f t="shared" si="0"/>
        <v>0</v>
      </c>
      <c r="E11" s="131">
        <v>0</v>
      </c>
      <c r="F11" s="130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44</v>
      </c>
      <c r="B12" s="79">
        <v>0</v>
      </c>
      <c r="C12" s="35" t="s">
        <v>210</v>
      </c>
      <c r="D12" s="80">
        <f t="shared" si="0"/>
        <v>0</v>
      </c>
      <c r="E12" s="131">
        <v>0</v>
      </c>
      <c r="F12" s="130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372</v>
      </c>
      <c r="B13" s="40"/>
      <c r="C13" s="35" t="s">
        <v>181</v>
      </c>
      <c r="D13" s="80">
        <f t="shared" si="0"/>
        <v>0</v>
      </c>
      <c r="E13" s="131">
        <v>0</v>
      </c>
      <c r="F13" s="130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93</v>
      </c>
      <c r="D14" s="80">
        <f t="shared" si="0"/>
        <v>1540390</v>
      </c>
      <c r="E14" s="131">
        <v>1540390</v>
      </c>
      <c r="F14" s="130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329</v>
      </c>
      <c r="D15" s="80">
        <f t="shared" si="0"/>
        <v>0</v>
      </c>
      <c r="E15" s="131">
        <v>0</v>
      </c>
      <c r="F15" s="130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39</v>
      </c>
      <c r="D16" s="80">
        <f t="shared" si="0"/>
        <v>819285</v>
      </c>
      <c r="E16" s="131">
        <v>819285</v>
      </c>
      <c r="F16" s="130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252</v>
      </c>
      <c r="D17" s="80">
        <f t="shared" si="0"/>
        <v>0</v>
      </c>
      <c r="E17" s="131">
        <v>0</v>
      </c>
      <c r="F17" s="130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254</v>
      </c>
      <c r="D18" s="80">
        <f t="shared" si="0"/>
        <v>0</v>
      </c>
      <c r="E18" s="131">
        <v>0</v>
      </c>
      <c r="F18" s="130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320</v>
      </c>
      <c r="D19" s="80">
        <f t="shared" si="0"/>
        <v>13390403</v>
      </c>
      <c r="E19" s="131">
        <v>13390403</v>
      </c>
      <c r="F19" s="130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38</v>
      </c>
      <c r="D20" s="80">
        <f t="shared" si="0"/>
        <v>0</v>
      </c>
      <c r="E20" s="131">
        <v>0</v>
      </c>
      <c r="F20" s="130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286</v>
      </c>
      <c r="D21" s="80">
        <f t="shared" si="0"/>
        <v>0</v>
      </c>
      <c r="E21" s="131">
        <v>0</v>
      </c>
      <c r="F21" s="130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48</v>
      </c>
      <c r="D22" s="80">
        <f t="shared" si="0"/>
        <v>0</v>
      </c>
      <c r="E22" s="131">
        <v>0</v>
      </c>
      <c r="F22" s="130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300</v>
      </c>
      <c r="D23" s="80">
        <f t="shared" si="0"/>
        <v>0</v>
      </c>
      <c r="E23" s="131">
        <v>0</v>
      </c>
      <c r="F23" s="130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29</v>
      </c>
      <c r="D24" s="80">
        <f t="shared" si="0"/>
        <v>0</v>
      </c>
      <c r="E24" s="131">
        <v>0</v>
      </c>
      <c r="F24" s="130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53</v>
      </c>
      <c r="D25" s="80">
        <f t="shared" si="0"/>
        <v>0</v>
      </c>
      <c r="E25" s="131">
        <v>0</v>
      </c>
      <c r="F25" s="130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47</v>
      </c>
      <c r="D26" s="80">
        <f t="shared" si="0"/>
        <v>1096818</v>
      </c>
      <c r="E26" s="131">
        <v>1096818</v>
      </c>
      <c r="F26" s="130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30</v>
      </c>
      <c r="D27" s="80">
        <f t="shared" si="0"/>
        <v>0</v>
      </c>
      <c r="E27" s="131">
        <v>0</v>
      </c>
      <c r="F27" s="130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304</v>
      </c>
      <c r="D28" s="80">
        <f t="shared" si="0"/>
        <v>0</v>
      </c>
      <c r="E28" s="131">
        <v>0</v>
      </c>
      <c r="F28" s="130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31">
        <v>0</v>
      </c>
      <c r="F29" s="130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217</v>
      </c>
      <c r="D30" s="80">
        <f t="shared" si="0"/>
        <v>0</v>
      </c>
      <c r="E30" s="131">
        <v>0</v>
      </c>
      <c r="F30" s="130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172</v>
      </c>
      <c r="D31" s="80">
        <f t="shared" si="0"/>
        <v>0</v>
      </c>
      <c r="E31" s="131">
        <v>0</v>
      </c>
      <c r="F31" s="130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10</v>
      </c>
      <c r="D32" s="80">
        <f t="shared" si="0"/>
        <v>0</v>
      </c>
      <c r="E32" s="131">
        <v>0</v>
      </c>
      <c r="F32" s="130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243</v>
      </c>
      <c r="D33" s="80">
        <f t="shared" si="0"/>
        <v>0</v>
      </c>
      <c r="E33" s="131">
        <v>0</v>
      </c>
      <c r="F33" s="130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35</v>
      </c>
      <c r="D34" s="80">
        <f t="shared" si="0"/>
        <v>0</v>
      </c>
      <c r="E34" s="131">
        <v>0</v>
      </c>
      <c r="F34" s="130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173</v>
      </c>
      <c r="D35" s="69">
        <f t="shared" si="0"/>
        <v>0</v>
      </c>
      <c r="E35" s="132">
        <v>0</v>
      </c>
      <c r="F35" s="124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74</v>
      </c>
      <c r="B36" s="69">
        <f>SUM(B6,B10)</f>
        <v>16846896</v>
      </c>
      <c r="C36" s="17" t="s">
        <v>122</v>
      </c>
      <c r="D36" s="69">
        <f>SUM(D7:D35)</f>
        <v>16846896</v>
      </c>
      <c r="E36" s="40">
        <f>SUM(E7:E35)</f>
        <v>16846896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6"/>
  <sheetViews>
    <sheetView showGridLines="0" showZeros="0" zoomScalePageLayoutView="0" workbookViewId="0" topLeftCell="A1">
      <selection activeCell="DV27" sqref="DV27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14" width="9" style="0" customWidth="1"/>
  </cols>
  <sheetData>
    <row r="1" spans="1:214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361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214" s="73" customFormat="1" ht="21.75" customHeight="1">
      <c r="A2" s="15" t="s">
        <v>167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</row>
    <row r="3" spans="1:214" ht="12.75" customHeight="1">
      <c r="A3" s="2" t="s">
        <v>305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22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ht="12.75" customHeight="1">
      <c r="A4" s="146" t="s">
        <v>313</v>
      </c>
      <c r="B4" s="146"/>
      <c r="C4" s="146"/>
      <c r="D4" s="146"/>
      <c r="E4" s="149"/>
      <c r="F4" s="146" t="s">
        <v>260</v>
      </c>
      <c r="G4" s="87" t="s">
        <v>213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250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15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299</v>
      </c>
      <c r="BJ4" s="88"/>
      <c r="BK4" s="88"/>
      <c r="BL4" s="88"/>
      <c r="BM4" s="88"/>
      <c r="BN4" s="89" t="s">
        <v>28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197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352</v>
      </c>
      <c r="CS4" s="88"/>
      <c r="CT4" s="88"/>
      <c r="CU4" s="88" t="s">
        <v>337</v>
      </c>
      <c r="CV4" s="88"/>
      <c r="CW4" s="88"/>
      <c r="CX4" s="89"/>
      <c r="CY4" s="88"/>
      <c r="CZ4" s="89"/>
      <c r="DA4" s="89" t="s">
        <v>155</v>
      </c>
      <c r="DB4" s="90"/>
      <c r="DC4" s="87"/>
      <c r="DD4" s="87" t="s">
        <v>375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4" ht="12.75" customHeight="1">
      <c r="A5" s="150" t="s">
        <v>393</v>
      </c>
      <c r="B5" s="150"/>
      <c r="C5" s="150"/>
      <c r="D5" s="150" t="s">
        <v>164</v>
      </c>
      <c r="E5" s="150" t="s">
        <v>118</v>
      </c>
      <c r="F5" s="146"/>
      <c r="G5" s="149" t="s">
        <v>212</v>
      </c>
      <c r="H5" s="153" t="s">
        <v>348</v>
      </c>
      <c r="I5" s="153" t="s">
        <v>111</v>
      </c>
      <c r="J5" s="153" t="s">
        <v>156</v>
      </c>
      <c r="K5" s="153" t="s">
        <v>209</v>
      </c>
      <c r="L5" s="153" t="s">
        <v>180</v>
      </c>
      <c r="M5" s="153" t="s">
        <v>9</v>
      </c>
      <c r="N5" s="153" t="s">
        <v>80</v>
      </c>
      <c r="O5" s="153" t="s">
        <v>200</v>
      </c>
      <c r="P5" s="153" t="s">
        <v>371</v>
      </c>
      <c r="Q5" s="153" t="s">
        <v>50</v>
      </c>
      <c r="R5" s="153" t="s">
        <v>26</v>
      </c>
      <c r="S5" s="153" t="s">
        <v>358</v>
      </c>
      <c r="T5" s="153" t="s">
        <v>384</v>
      </c>
      <c r="U5" s="153" t="s">
        <v>212</v>
      </c>
      <c r="V5" s="153" t="s">
        <v>325</v>
      </c>
      <c r="W5" s="153" t="s">
        <v>121</v>
      </c>
      <c r="X5" s="153" t="s">
        <v>110</v>
      </c>
      <c r="Y5" s="153" t="s">
        <v>203</v>
      </c>
      <c r="Z5" s="153" t="s">
        <v>385</v>
      </c>
      <c r="AA5" s="153" t="s">
        <v>267</v>
      </c>
      <c r="AB5" s="153" t="s">
        <v>152</v>
      </c>
      <c r="AC5" s="153" t="s">
        <v>52</v>
      </c>
      <c r="AD5" s="153" t="s">
        <v>275</v>
      </c>
      <c r="AE5" s="153" t="s">
        <v>130</v>
      </c>
      <c r="AF5" s="153" t="s">
        <v>41</v>
      </c>
      <c r="AG5" s="153" t="s">
        <v>264</v>
      </c>
      <c r="AH5" s="153" t="s">
        <v>106</v>
      </c>
      <c r="AI5" s="153" t="s">
        <v>278</v>
      </c>
      <c r="AJ5" s="153" t="s">
        <v>223</v>
      </c>
      <c r="AK5" s="153" t="s">
        <v>192</v>
      </c>
      <c r="AL5" s="153" t="s">
        <v>189</v>
      </c>
      <c r="AM5" s="153" t="s">
        <v>392</v>
      </c>
      <c r="AN5" s="153" t="s">
        <v>374</v>
      </c>
      <c r="AO5" s="157" t="s">
        <v>368</v>
      </c>
      <c r="AP5" s="155" t="s">
        <v>226</v>
      </c>
      <c r="AQ5" s="153" t="s">
        <v>259</v>
      </c>
      <c r="AR5" s="153" t="s">
        <v>100</v>
      </c>
      <c r="AS5" s="153" t="s">
        <v>388</v>
      </c>
      <c r="AT5" s="153" t="s">
        <v>251</v>
      </c>
      <c r="AU5" s="153" t="s">
        <v>395</v>
      </c>
      <c r="AV5" s="153" t="s">
        <v>293</v>
      </c>
      <c r="AW5" s="153" t="s">
        <v>212</v>
      </c>
      <c r="AX5" s="153" t="s">
        <v>18</v>
      </c>
      <c r="AY5" s="153" t="s">
        <v>391</v>
      </c>
      <c r="AZ5" s="153" t="s">
        <v>269</v>
      </c>
      <c r="BA5" s="153" t="s">
        <v>248</v>
      </c>
      <c r="BB5" s="153" t="s">
        <v>6</v>
      </c>
      <c r="BC5" s="153" t="s">
        <v>79</v>
      </c>
      <c r="BD5" s="153" t="s">
        <v>268</v>
      </c>
      <c r="BE5" s="153" t="s">
        <v>21</v>
      </c>
      <c r="BF5" s="153" t="s">
        <v>255</v>
      </c>
      <c r="BG5" s="153" t="s">
        <v>206</v>
      </c>
      <c r="BH5" s="153" t="s">
        <v>312</v>
      </c>
      <c r="BI5" s="153" t="s">
        <v>212</v>
      </c>
      <c r="BJ5" s="153" t="s">
        <v>78</v>
      </c>
      <c r="BK5" s="153" t="s">
        <v>32</v>
      </c>
      <c r="BL5" s="153" t="s">
        <v>103</v>
      </c>
      <c r="BM5" s="153" t="s">
        <v>381</v>
      </c>
      <c r="BN5" s="153" t="s">
        <v>212</v>
      </c>
      <c r="BO5" s="153" t="s">
        <v>258</v>
      </c>
      <c r="BP5" s="153" t="s">
        <v>347</v>
      </c>
      <c r="BQ5" s="153" t="s">
        <v>87</v>
      </c>
      <c r="BR5" s="153" t="s">
        <v>127</v>
      </c>
      <c r="BS5" s="153" t="s">
        <v>51</v>
      </c>
      <c r="BT5" s="153" t="s">
        <v>386</v>
      </c>
      <c r="BU5" s="153" t="s">
        <v>317</v>
      </c>
      <c r="BV5" s="153" t="s">
        <v>64</v>
      </c>
      <c r="BW5" s="153" t="s">
        <v>357</v>
      </c>
      <c r="BX5" s="153" t="s">
        <v>46</v>
      </c>
      <c r="BY5" s="153" t="s">
        <v>272</v>
      </c>
      <c r="BZ5" s="153" t="s">
        <v>195</v>
      </c>
      <c r="CA5" s="153" t="s">
        <v>212</v>
      </c>
      <c r="CB5" s="153" t="s">
        <v>346</v>
      </c>
      <c r="CC5" s="153" t="s">
        <v>365</v>
      </c>
      <c r="CD5" s="153" t="s">
        <v>364</v>
      </c>
      <c r="CE5" s="153" t="s">
        <v>5</v>
      </c>
      <c r="CF5" s="153" t="s">
        <v>370</v>
      </c>
      <c r="CG5" s="153" t="s">
        <v>40</v>
      </c>
      <c r="CH5" s="153" t="s">
        <v>196</v>
      </c>
      <c r="CI5" s="153" t="s">
        <v>246</v>
      </c>
      <c r="CJ5" s="153" t="s">
        <v>191</v>
      </c>
      <c r="CK5" s="153" t="s">
        <v>125</v>
      </c>
      <c r="CL5" s="153" t="s">
        <v>114</v>
      </c>
      <c r="CM5" s="153" t="s">
        <v>311</v>
      </c>
      <c r="CN5" s="153" t="s">
        <v>257</v>
      </c>
      <c r="CO5" s="153" t="s">
        <v>46</v>
      </c>
      <c r="CP5" s="153" t="s">
        <v>272</v>
      </c>
      <c r="CQ5" s="153" t="s">
        <v>69</v>
      </c>
      <c r="CR5" s="153" t="s">
        <v>212</v>
      </c>
      <c r="CS5" s="153" t="s">
        <v>109</v>
      </c>
      <c r="CT5" s="153" t="s">
        <v>355</v>
      </c>
      <c r="CU5" s="153" t="s">
        <v>212</v>
      </c>
      <c r="CV5" s="153" t="s">
        <v>288</v>
      </c>
      <c r="CW5" s="153" t="s">
        <v>120</v>
      </c>
      <c r="CX5" s="157" t="s">
        <v>140</v>
      </c>
      <c r="CY5" s="155" t="s">
        <v>287</v>
      </c>
      <c r="CZ5" s="153" t="s">
        <v>159</v>
      </c>
      <c r="DA5" s="153" t="s">
        <v>212</v>
      </c>
      <c r="DB5" s="153" t="s">
        <v>155</v>
      </c>
      <c r="DC5" s="153" t="s">
        <v>344</v>
      </c>
      <c r="DD5" s="153" t="s">
        <v>212</v>
      </c>
      <c r="DE5" s="153" t="s">
        <v>242</v>
      </c>
      <c r="DF5" s="153" t="s">
        <v>73</v>
      </c>
      <c r="DG5" s="149" t="s">
        <v>188</v>
      </c>
      <c r="DH5" s="146" t="s">
        <v>13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</row>
    <row r="6" spans="1:214" ht="12.75" customHeight="1">
      <c r="A6" s="21" t="s">
        <v>161</v>
      </c>
      <c r="B6" s="22" t="s">
        <v>266</v>
      </c>
      <c r="C6" s="22" t="s">
        <v>261</v>
      </c>
      <c r="D6" s="148"/>
      <c r="E6" s="148"/>
      <c r="F6" s="147"/>
      <c r="G6" s="148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8"/>
      <c r="AP6" s="156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8"/>
      <c r="CY6" s="156"/>
      <c r="CZ6" s="154"/>
      <c r="DA6" s="154"/>
      <c r="DB6" s="154"/>
      <c r="DC6" s="154"/>
      <c r="DD6" s="154"/>
      <c r="DE6" s="154"/>
      <c r="DF6" s="154"/>
      <c r="DG6" s="148"/>
      <c r="DH6" s="147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ht="12.75" customHeight="1">
      <c r="A7" s="126"/>
      <c r="B7" s="126"/>
      <c r="C7" s="126"/>
      <c r="D7" s="126"/>
      <c r="E7" s="126" t="s">
        <v>94</v>
      </c>
      <c r="F7" s="125">
        <v>16846896</v>
      </c>
      <c r="G7" s="125">
        <v>12632641</v>
      </c>
      <c r="H7" s="125">
        <v>5018256</v>
      </c>
      <c r="I7" s="125">
        <v>999768</v>
      </c>
      <c r="J7" s="125">
        <v>83796</v>
      </c>
      <c r="K7" s="125">
        <v>0</v>
      </c>
      <c r="L7" s="125">
        <v>3038328</v>
      </c>
      <c r="M7" s="125">
        <v>1462424</v>
      </c>
      <c r="N7" s="125">
        <v>0</v>
      </c>
      <c r="O7" s="125">
        <v>685512</v>
      </c>
      <c r="P7" s="125">
        <v>133773</v>
      </c>
      <c r="Q7" s="125">
        <v>77966</v>
      </c>
      <c r="R7" s="125">
        <v>1096818</v>
      </c>
      <c r="S7" s="125">
        <v>0</v>
      </c>
      <c r="T7" s="125">
        <v>36000</v>
      </c>
      <c r="U7" s="125">
        <v>4107215</v>
      </c>
      <c r="V7" s="125">
        <v>313000</v>
      </c>
      <c r="W7" s="125">
        <v>165000</v>
      </c>
      <c r="X7" s="125">
        <v>0</v>
      </c>
      <c r="Y7" s="125">
        <v>0</v>
      </c>
      <c r="Z7" s="125">
        <v>0</v>
      </c>
      <c r="AA7" s="125">
        <v>0</v>
      </c>
      <c r="AB7" s="125">
        <v>170000</v>
      </c>
      <c r="AC7" s="125">
        <v>0</v>
      </c>
      <c r="AD7" s="125">
        <v>0</v>
      </c>
      <c r="AE7" s="125">
        <v>930000</v>
      </c>
      <c r="AF7" s="125">
        <v>0</v>
      </c>
      <c r="AG7" s="125">
        <v>0</v>
      </c>
      <c r="AH7" s="125">
        <v>0</v>
      </c>
      <c r="AI7" s="125">
        <v>60000</v>
      </c>
      <c r="AJ7" s="125">
        <v>150000</v>
      </c>
      <c r="AK7" s="125">
        <v>110000</v>
      </c>
      <c r="AL7" s="125">
        <v>0</v>
      </c>
      <c r="AM7" s="125">
        <v>0</v>
      </c>
      <c r="AN7" s="125">
        <v>0</v>
      </c>
      <c r="AO7" s="125">
        <v>130000</v>
      </c>
      <c r="AP7" s="125">
        <v>0</v>
      </c>
      <c r="AQ7" s="125">
        <v>182803</v>
      </c>
      <c r="AR7" s="125">
        <v>334432</v>
      </c>
      <c r="AS7" s="125">
        <v>105000</v>
      </c>
      <c r="AT7" s="125">
        <v>196080</v>
      </c>
      <c r="AU7" s="125">
        <v>0</v>
      </c>
      <c r="AV7" s="125">
        <v>1260900</v>
      </c>
      <c r="AW7" s="125">
        <v>107040</v>
      </c>
      <c r="AX7" s="125">
        <v>0</v>
      </c>
      <c r="AY7" s="125">
        <v>0</v>
      </c>
      <c r="AZ7" s="125">
        <v>0</v>
      </c>
      <c r="BA7" s="125">
        <v>0</v>
      </c>
      <c r="BB7" s="125">
        <v>103620</v>
      </c>
      <c r="BC7" s="125">
        <v>0</v>
      </c>
      <c r="BD7" s="125">
        <v>0</v>
      </c>
      <c r="BE7" s="125">
        <v>0</v>
      </c>
      <c r="BF7" s="125">
        <v>3420</v>
      </c>
      <c r="BG7" s="125">
        <v>0</v>
      </c>
      <c r="BH7" s="125">
        <v>0</v>
      </c>
      <c r="BI7" s="125">
        <v>0</v>
      </c>
      <c r="BJ7" s="125">
        <v>0</v>
      </c>
      <c r="BK7" s="125">
        <v>0</v>
      </c>
      <c r="BL7" s="125">
        <v>0</v>
      </c>
      <c r="BM7" s="125">
        <v>0</v>
      </c>
      <c r="BN7" s="125">
        <v>0</v>
      </c>
      <c r="BO7" s="125">
        <v>0</v>
      </c>
      <c r="BP7" s="125">
        <v>0</v>
      </c>
      <c r="BQ7" s="125">
        <v>0</v>
      </c>
      <c r="BR7" s="125">
        <v>0</v>
      </c>
      <c r="BS7" s="125">
        <v>0</v>
      </c>
      <c r="BT7" s="125">
        <v>0</v>
      </c>
      <c r="BU7" s="125">
        <v>0</v>
      </c>
      <c r="BV7" s="125">
        <v>0</v>
      </c>
      <c r="BW7" s="125">
        <v>0</v>
      </c>
      <c r="BX7" s="125">
        <v>0</v>
      </c>
      <c r="BY7" s="125">
        <v>0</v>
      </c>
      <c r="BZ7" s="125">
        <v>0</v>
      </c>
      <c r="CA7" s="125">
        <v>0</v>
      </c>
      <c r="CB7" s="125">
        <v>0</v>
      </c>
      <c r="CC7" s="125">
        <v>0</v>
      </c>
      <c r="CD7" s="125">
        <v>0</v>
      </c>
      <c r="CE7" s="125">
        <v>0</v>
      </c>
      <c r="CF7" s="125">
        <v>0</v>
      </c>
      <c r="CG7" s="125">
        <v>0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0</v>
      </c>
      <c r="CP7" s="125">
        <v>0</v>
      </c>
      <c r="CQ7" s="125">
        <v>0</v>
      </c>
      <c r="CR7" s="125">
        <v>0</v>
      </c>
      <c r="CS7" s="125">
        <v>0</v>
      </c>
      <c r="CT7" s="125">
        <v>0</v>
      </c>
      <c r="CU7" s="125">
        <v>0</v>
      </c>
      <c r="CV7" s="125">
        <v>0</v>
      </c>
      <c r="CW7" s="125">
        <v>0</v>
      </c>
      <c r="CX7" s="125">
        <v>0</v>
      </c>
      <c r="CY7" s="125">
        <v>0</v>
      </c>
      <c r="CZ7" s="125">
        <v>0</v>
      </c>
      <c r="DA7" s="125">
        <v>0</v>
      </c>
      <c r="DB7" s="125">
        <v>0</v>
      </c>
      <c r="DC7" s="125">
        <v>0</v>
      </c>
      <c r="DD7" s="125">
        <v>0</v>
      </c>
      <c r="DE7" s="125">
        <v>0</v>
      </c>
      <c r="DF7" s="125">
        <v>0</v>
      </c>
      <c r="DG7" s="125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ht="12.75" customHeight="1">
      <c r="A8" s="126"/>
      <c r="B8" s="126"/>
      <c r="C8" s="126"/>
      <c r="D8" s="126" t="s">
        <v>389</v>
      </c>
      <c r="E8" s="126" t="s">
        <v>157</v>
      </c>
      <c r="F8" s="125">
        <v>16846896</v>
      </c>
      <c r="G8" s="125">
        <v>12632641</v>
      </c>
      <c r="H8" s="125">
        <v>5018256</v>
      </c>
      <c r="I8" s="125">
        <v>999768</v>
      </c>
      <c r="J8" s="125">
        <v>83796</v>
      </c>
      <c r="K8" s="125">
        <v>0</v>
      </c>
      <c r="L8" s="125">
        <v>3038328</v>
      </c>
      <c r="M8" s="125">
        <v>1462424</v>
      </c>
      <c r="N8" s="125">
        <v>0</v>
      </c>
      <c r="O8" s="125">
        <v>685512</v>
      </c>
      <c r="P8" s="125">
        <v>133773</v>
      </c>
      <c r="Q8" s="125">
        <v>77966</v>
      </c>
      <c r="R8" s="125">
        <v>1096818</v>
      </c>
      <c r="S8" s="125">
        <v>0</v>
      </c>
      <c r="T8" s="125">
        <v>36000</v>
      </c>
      <c r="U8" s="125">
        <v>4107215</v>
      </c>
      <c r="V8" s="125">
        <v>313000</v>
      </c>
      <c r="W8" s="125">
        <v>165000</v>
      </c>
      <c r="X8" s="125">
        <v>0</v>
      </c>
      <c r="Y8" s="125">
        <v>0</v>
      </c>
      <c r="Z8" s="125">
        <v>0</v>
      </c>
      <c r="AA8" s="125">
        <v>0</v>
      </c>
      <c r="AB8" s="125">
        <v>170000</v>
      </c>
      <c r="AC8" s="125">
        <v>0</v>
      </c>
      <c r="AD8" s="125">
        <v>0</v>
      </c>
      <c r="AE8" s="125">
        <v>930000</v>
      </c>
      <c r="AF8" s="125">
        <v>0</v>
      </c>
      <c r="AG8" s="125">
        <v>0</v>
      </c>
      <c r="AH8" s="125">
        <v>0</v>
      </c>
      <c r="AI8" s="125">
        <v>60000</v>
      </c>
      <c r="AJ8" s="125">
        <v>150000</v>
      </c>
      <c r="AK8" s="125">
        <v>110000</v>
      </c>
      <c r="AL8" s="125">
        <v>0</v>
      </c>
      <c r="AM8" s="125">
        <v>0</v>
      </c>
      <c r="AN8" s="125">
        <v>0</v>
      </c>
      <c r="AO8" s="125">
        <v>130000</v>
      </c>
      <c r="AP8" s="125">
        <v>0</v>
      </c>
      <c r="AQ8" s="125">
        <v>182803</v>
      </c>
      <c r="AR8" s="125">
        <v>334432</v>
      </c>
      <c r="AS8" s="125">
        <v>105000</v>
      </c>
      <c r="AT8" s="125">
        <v>196080</v>
      </c>
      <c r="AU8" s="125">
        <v>0</v>
      </c>
      <c r="AV8" s="125">
        <v>1260900</v>
      </c>
      <c r="AW8" s="125">
        <v>107040</v>
      </c>
      <c r="AX8" s="125">
        <v>0</v>
      </c>
      <c r="AY8" s="125">
        <v>0</v>
      </c>
      <c r="AZ8" s="125">
        <v>0</v>
      </c>
      <c r="BA8" s="125">
        <v>0</v>
      </c>
      <c r="BB8" s="125">
        <v>103620</v>
      </c>
      <c r="BC8" s="125">
        <v>0</v>
      </c>
      <c r="BD8" s="125">
        <v>0</v>
      </c>
      <c r="BE8" s="125">
        <v>0</v>
      </c>
      <c r="BF8" s="125">
        <v>3420</v>
      </c>
      <c r="BG8" s="125">
        <v>0</v>
      </c>
      <c r="BH8" s="125">
        <v>0</v>
      </c>
      <c r="BI8" s="125">
        <v>0</v>
      </c>
      <c r="BJ8" s="125">
        <v>0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v>0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  <c r="CP8" s="125">
        <v>0</v>
      </c>
      <c r="CQ8" s="125">
        <v>0</v>
      </c>
      <c r="CR8" s="125">
        <v>0</v>
      </c>
      <c r="CS8" s="125">
        <v>0</v>
      </c>
      <c r="CT8" s="125">
        <v>0</v>
      </c>
      <c r="CU8" s="125">
        <v>0</v>
      </c>
      <c r="CV8" s="125">
        <v>0</v>
      </c>
      <c r="CW8" s="125">
        <v>0</v>
      </c>
      <c r="CX8" s="125">
        <v>0</v>
      </c>
      <c r="CY8" s="125">
        <v>0</v>
      </c>
      <c r="CZ8" s="125">
        <v>0</v>
      </c>
      <c r="DA8" s="125">
        <v>0</v>
      </c>
      <c r="DB8" s="125">
        <v>0</v>
      </c>
      <c r="DC8" s="125">
        <v>0</v>
      </c>
      <c r="DD8" s="125">
        <v>0</v>
      </c>
      <c r="DE8" s="125">
        <v>0</v>
      </c>
      <c r="DF8" s="125">
        <v>0</v>
      </c>
      <c r="DG8" s="125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</row>
    <row r="9" spans="1:214" ht="12.75" customHeight="1">
      <c r="A9" s="126"/>
      <c r="B9" s="126"/>
      <c r="C9" s="126"/>
      <c r="D9" s="126" t="s">
        <v>163</v>
      </c>
      <c r="E9" s="126" t="s">
        <v>382</v>
      </c>
      <c r="F9" s="125">
        <v>16846896</v>
      </c>
      <c r="G9" s="125">
        <v>12632641</v>
      </c>
      <c r="H9" s="125">
        <v>5018256</v>
      </c>
      <c r="I9" s="125">
        <v>999768</v>
      </c>
      <c r="J9" s="125">
        <v>83796</v>
      </c>
      <c r="K9" s="125">
        <v>0</v>
      </c>
      <c r="L9" s="125">
        <v>3038328</v>
      </c>
      <c r="M9" s="125">
        <v>1462424</v>
      </c>
      <c r="N9" s="125">
        <v>0</v>
      </c>
      <c r="O9" s="125">
        <v>685512</v>
      </c>
      <c r="P9" s="125">
        <v>133773</v>
      </c>
      <c r="Q9" s="125">
        <v>77966</v>
      </c>
      <c r="R9" s="125">
        <v>1096818</v>
      </c>
      <c r="S9" s="125">
        <v>0</v>
      </c>
      <c r="T9" s="125">
        <v>36000</v>
      </c>
      <c r="U9" s="125">
        <v>4107215</v>
      </c>
      <c r="V9" s="125">
        <v>313000</v>
      </c>
      <c r="W9" s="125">
        <v>165000</v>
      </c>
      <c r="X9" s="125">
        <v>0</v>
      </c>
      <c r="Y9" s="125">
        <v>0</v>
      </c>
      <c r="Z9" s="125">
        <v>0</v>
      </c>
      <c r="AA9" s="125">
        <v>0</v>
      </c>
      <c r="AB9" s="125">
        <v>170000</v>
      </c>
      <c r="AC9" s="125">
        <v>0</v>
      </c>
      <c r="AD9" s="125">
        <v>0</v>
      </c>
      <c r="AE9" s="125">
        <v>930000</v>
      </c>
      <c r="AF9" s="125">
        <v>0</v>
      </c>
      <c r="AG9" s="125">
        <v>0</v>
      </c>
      <c r="AH9" s="125">
        <v>0</v>
      </c>
      <c r="AI9" s="125">
        <v>60000</v>
      </c>
      <c r="AJ9" s="125">
        <v>150000</v>
      </c>
      <c r="AK9" s="125">
        <v>110000</v>
      </c>
      <c r="AL9" s="125">
        <v>0</v>
      </c>
      <c r="AM9" s="125">
        <v>0</v>
      </c>
      <c r="AN9" s="125">
        <v>0</v>
      </c>
      <c r="AO9" s="125">
        <v>130000</v>
      </c>
      <c r="AP9" s="125">
        <v>0</v>
      </c>
      <c r="AQ9" s="125">
        <v>182803</v>
      </c>
      <c r="AR9" s="125">
        <v>334432</v>
      </c>
      <c r="AS9" s="125">
        <v>105000</v>
      </c>
      <c r="AT9" s="125">
        <v>196080</v>
      </c>
      <c r="AU9" s="125">
        <v>0</v>
      </c>
      <c r="AV9" s="125">
        <v>1260900</v>
      </c>
      <c r="AW9" s="125">
        <v>107040</v>
      </c>
      <c r="AX9" s="125">
        <v>0</v>
      </c>
      <c r="AY9" s="125">
        <v>0</v>
      </c>
      <c r="AZ9" s="125">
        <v>0</v>
      </c>
      <c r="BA9" s="125">
        <v>0</v>
      </c>
      <c r="BB9" s="125">
        <v>103620</v>
      </c>
      <c r="BC9" s="125">
        <v>0</v>
      </c>
      <c r="BD9" s="125">
        <v>0</v>
      </c>
      <c r="BE9" s="125">
        <v>0</v>
      </c>
      <c r="BF9" s="125">
        <v>3420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0</v>
      </c>
      <c r="BS9" s="125">
        <v>0</v>
      </c>
      <c r="BT9" s="125">
        <v>0</v>
      </c>
      <c r="BU9" s="125">
        <v>0</v>
      </c>
      <c r="BV9" s="125">
        <v>0</v>
      </c>
      <c r="BW9" s="125">
        <v>0</v>
      </c>
      <c r="BX9" s="125">
        <v>0</v>
      </c>
      <c r="BY9" s="125">
        <v>0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  <c r="CP9" s="125">
        <v>0</v>
      </c>
      <c r="CQ9" s="125">
        <v>0</v>
      </c>
      <c r="CR9" s="125">
        <v>0</v>
      </c>
      <c r="CS9" s="125">
        <v>0</v>
      </c>
      <c r="CT9" s="125">
        <v>0</v>
      </c>
      <c r="CU9" s="125">
        <v>0</v>
      </c>
      <c r="CV9" s="125">
        <v>0</v>
      </c>
      <c r="CW9" s="125">
        <v>0</v>
      </c>
      <c r="CX9" s="125">
        <v>0</v>
      </c>
      <c r="CY9" s="125">
        <v>0</v>
      </c>
      <c r="CZ9" s="125">
        <v>0</v>
      </c>
      <c r="DA9" s="125">
        <v>0</v>
      </c>
      <c r="DB9" s="125">
        <v>0</v>
      </c>
      <c r="DC9" s="125">
        <v>0</v>
      </c>
      <c r="DD9" s="125">
        <v>0</v>
      </c>
      <c r="DE9" s="125">
        <v>0</v>
      </c>
      <c r="DF9" s="125">
        <v>0</v>
      </c>
      <c r="DG9" s="125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ht="12.75" customHeight="1">
      <c r="A10" s="126" t="s">
        <v>97</v>
      </c>
      <c r="B10" s="126" t="s">
        <v>292</v>
      </c>
      <c r="C10" s="126" t="s">
        <v>292</v>
      </c>
      <c r="D10" s="126" t="s">
        <v>378</v>
      </c>
      <c r="E10" s="126" t="s">
        <v>96</v>
      </c>
      <c r="F10" s="125">
        <v>1462424</v>
      </c>
      <c r="G10" s="125">
        <v>1462424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1462424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25">
        <v>0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0</v>
      </c>
      <c r="BS10" s="125">
        <v>0</v>
      </c>
      <c r="BT10" s="125">
        <v>0</v>
      </c>
      <c r="BU10" s="125">
        <v>0</v>
      </c>
      <c r="BV10" s="125">
        <v>0</v>
      </c>
      <c r="BW10" s="12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0</v>
      </c>
      <c r="CD10" s="125">
        <v>0</v>
      </c>
      <c r="CE10" s="125">
        <v>0</v>
      </c>
      <c r="CF10" s="125">
        <v>0</v>
      </c>
      <c r="CG10" s="125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  <c r="CP10" s="125">
        <v>0</v>
      </c>
      <c r="CQ10" s="125">
        <v>0</v>
      </c>
      <c r="CR10" s="125">
        <v>0</v>
      </c>
      <c r="CS10" s="125">
        <v>0</v>
      </c>
      <c r="CT10" s="125">
        <v>0</v>
      </c>
      <c r="CU10" s="125">
        <v>0</v>
      </c>
      <c r="CV10" s="125">
        <v>0</v>
      </c>
      <c r="CW10" s="125">
        <v>0</v>
      </c>
      <c r="CX10" s="125">
        <v>0</v>
      </c>
      <c r="CY10" s="125">
        <v>0</v>
      </c>
      <c r="CZ10" s="125">
        <v>0</v>
      </c>
      <c r="DA10" s="125">
        <v>0</v>
      </c>
      <c r="DB10" s="125">
        <v>0</v>
      </c>
      <c r="DC10" s="125">
        <v>0</v>
      </c>
      <c r="DD10" s="125">
        <v>0</v>
      </c>
      <c r="DE10" s="125">
        <v>0</v>
      </c>
      <c r="DF10" s="125">
        <v>0</v>
      </c>
      <c r="DG10" s="125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ht="12.75" customHeight="1">
      <c r="A11" s="126" t="s">
        <v>97</v>
      </c>
      <c r="B11" s="126" t="s">
        <v>23</v>
      </c>
      <c r="C11" s="126" t="s">
        <v>23</v>
      </c>
      <c r="D11" s="126" t="s">
        <v>378</v>
      </c>
      <c r="E11" s="126" t="s">
        <v>362</v>
      </c>
      <c r="F11" s="125">
        <v>77966</v>
      </c>
      <c r="G11" s="125">
        <v>77966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77966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0</v>
      </c>
      <c r="BS11" s="125">
        <v>0</v>
      </c>
      <c r="BT11" s="125">
        <v>0</v>
      </c>
      <c r="BU11" s="125">
        <v>0</v>
      </c>
      <c r="BV11" s="125">
        <v>0</v>
      </c>
      <c r="BW11" s="125">
        <v>0</v>
      </c>
      <c r="BX11" s="125">
        <v>0</v>
      </c>
      <c r="BY11" s="125">
        <v>0</v>
      </c>
      <c r="BZ11" s="125">
        <v>0</v>
      </c>
      <c r="CA11" s="125">
        <v>0</v>
      </c>
      <c r="CB11" s="125">
        <v>0</v>
      </c>
      <c r="CC11" s="125">
        <v>0</v>
      </c>
      <c r="CD11" s="125">
        <v>0</v>
      </c>
      <c r="CE11" s="125">
        <v>0</v>
      </c>
      <c r="CF11" s="125">
        <v>0</v>
      </c>
      <c r="CG11" s="125">
        <v>0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0</v>
      </c>
      <c r="CN11" s="125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5">
        <v>0</v>
      </c>
      <c r="DB11" s="125">
        <v>0</v>
      </c>
      <c r="DC11" s="125">
        <v>0</v>
      </c>
      <c r="DD11" s="125">
        <v>0</v>
      </c>
      <c r="DE11" s="125">
        <v>0</v>
      </c>
      <c r="DF11" s="125">
        <v>0</v>
      </c>
      <c r="DG11" s="125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ht="12.75" customHeight="1">
      <c r="A12" s="126" t="s">
        <v>168</v>
      </c>
      <c r="B12" s="126" t="s">
        <v>227</v>
      </c>
      <c r="C12" s="126" t="s">
        <v>294</v>
      </c>
      <c r="D12" s="126" t="s">
        <v>378</v>
      </c>
      <c r="E12" s="126" t="s">
        <v>66</v>
      </c>
      <c r="F12" s="125">
        <v>134347</v>
      </c>
      <c r="G12" s="125">
        <v>134347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134347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125">
        <v>0</v>
      </c>
      <c r="BH12" s="125">
        <v>0</v>
      </c>
      <c r="BI12" s="125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0</v>
      </c>
      <c r="BS12" s="125">
        <v>0</v>
      </c>
      <c r="BT12" s="125">
        <v>0</v>
      </c>
      <c r="BU12" s="125">
        <v>0</v>
      </c>
      <c r="BV12" s="125">
        <v>0</v>
      </c>
      <c r="BW12" s="125">
        <v>0</v>
      </c>
      <c r="BX12" s="125">
        <v>0</v>
      </c>
      <c r="BY12" s="125">
        <v>0</v>
      </c>
      <c r="BZ12" s="125">
        <v>0</v>
      </c>
      <c r="CA12" s="125">
        <v>0</v>
      </c>
      <c r="CB12" s="125">
        <v>0</v>
      </c>
      <c r="CC12" s="125">
        <v>0</v>
      </c>
      <c r="CD12" s="125">
        <v>0</v>
      </c>
      <c r="CE12" s="125">
        <v>0</v>
      </c>
      <c r="CF12" s="125">
        <v>0</v>
      </c>
      <c r="CG12" s="125">
        <v>0</v>
      </c>
      <c r="CH12" s="125">
        <v>0</v>
      </c>
      <c r="CI12" s="125">
        <v>0</v>
      </c>
      <c r="CJ12" s="125">
        <v>0</v>
      </c>
      <c r="CK12" s="125">
        <v>0</v>
      </c>
      <c r="CL12" s="125">
        <v>0</v>
      </c>
      <c r="CM12" s="125">
        <v>0</v>
      </c>
      <c r="CN12" s="125">
        <v>0</v>
      </c>
      <c r="CO12" s="125">
        <v>0</v>
      </c>
      <c r="CP12" s="125">
        <v>0</v>
      </c>
      <c r="CQ12" s="125">
        <v>0</v>
      </c>
      <c r="CR12" s="125">
        <v>0</v>
      </c>
      <c r="CS12" s="125">
        <v>0</v>
      </c>
      <c r="CT12" s="125">
        <v>0</v>
      </c>
      <c r="CU12" s="125">
        <v>0</v>
      </c>
      <c r="CV12" s="125">
        <v>0</v>
      </c>
      <c r="CW12" s="125">
        <v>0</v>
      </c>
      <c r="CX12" s="125">
        <v>0</v>
      </c>
      <c r="CY12" s="125">
        <v>0</v>
      </c>
      <c r="CZ12" s="125">
        <v>0</v>
      </c>
      <c r="DA12" s="125">
        <v>0</v>
      </c>
      <c r="DB12" s="125">
        <v>0</v>
      </c>
      <c r="DC12" s="125">
        <v>0</v>
      </c>
      <c r="DD12" s="125">
        <v>0</v>
      </c>
      <c r="DE12" s="125">
        <v>0</v>
      </c>
      <c r="DF12" s="125">
        <v>0</v>
      </c>
      <c r="DG12" s="125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ht="12.75" customHeight="1">
      <c r="A13" s="126" t="s">
        <v>168</v>
      </c>
      <c r="B13" s="126" t="s">
        <v>227</v>
      </c>
      <c r="C13" s="126" t="s">
        <v>204</v>
      </c>
      <c r="D13" s="126" t="s">
        <v>378</v>
      </c>
      <c r="E13" s="126" t="s">
        <v>49</v>
      </c>
      <c r="F13" s="125">
        <v>551165</v>
      </c>
      <c r="G13" s="125">
        <v>551165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551165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5">
        <v>0</v>
      </c>
      <c r="BI13" s="125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v>0</v>
      </c>
      <c r="BR13" s="125">
        <v>0</v>
      </c>
      <c r="BS13" s="125">
        <v>0</v>
      </c>
      <c r="BT13" s="125">
        <v>0</v>
      </c>
      <c r="BU13" s="125">
        <v>0</v>
      </c>
      <c r="BV13" s="125">
        <v>0</v>
      </c>
      <c r="BW13" s="12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25">
        <v>0</v>
      </c>
      <c r="CG13" s="125">
        <v>0</v>
      </c>
      <c r="CH13" s="125">
        <v>0</v>
      </c>
      <c r="CI13" s="125">
        <v>0</v>
      </c>
      <c r="CJ13" s="125">
        <v>0</v>
      </c>
      <c r="CK13" s="125">
        <v>0</v>
      </c>
      <c r="CL13" s="125">
        <v>0</v>
      </c>
      <c r="CM13" s="125">
        <v>0</v>
      </c>
      <c r="CN13" s="125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5">
        <v>0</v>
      </c>
      <c r="DB13" s="125">
        <v>0</v>
      </c>
      <c r="DC13" s="125">
        <v>0</v>
      </c>
      <c r="DD13" s="125">
        <v>0</v>
      </c>
      <c r="DE13" s="125">
        <v>0</v>
      </c>
      <c r="DF13" s="125">
        <v>0</v>
      </c>
      <c r="DG13" s="125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ht="12.75" customHeight="1">
      <c r="A14" s="126" t="s">
        <v>168</v>
      </c>
      <c r="B14" s="126" t="s">
        <v>227</v>
      </c>
      <c r="C14" s="126" t="s">
        <v>107</v>
      </c>
      <c r="D14" s="126" t="s">
        <v>378</v>
      </c>
      <c r="E14" s="126" t="s">
        <v>301</v>
      </c>
      <c r="F14" s="125">
        <v>133773</v>
      </c>
      <c r="G14" s="125">
        <v>133773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133773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v>0</v>
      </c>
      <c r="BR14" s="125">
        <v>0</v>
      </c>
      <c r="BS14" s="125">
        <v>0</v>
      </c>
      <c r="BT14" s="125">
        <v>0</v>
      </c>
      <c r="BU14" s="125">
        <v>0</v>
      </c>
      <c r="BV14" s="125">
        <v>0</v>
      </c>
      <c r="BW14" s="125">
        <v>0</v>
      </c>
      <c r="BX14" s="125">
        <v>0</v>
      </c>
      <c r="BY14" s="125">
        <v>0</v>
      </c>
      <c r="BZ14" s="125">
        <v>0</v>
      </c>
      <c r="CA14" s="125">
        <v>0</v>
      </c>
      <c r="CB14" s="125">
        <v>0</v>
      </c>
      <c r="CC14" s="125">
        <v>0</v>
      </c>
      <c r="CD14" s="125">
        <v>0</v>
      </c>
      <c r="CE14" s="125">
        <v>0</v>
      </c>
      <c r="CF14" s="125">
        <v>0</v>
      </c>
      <c r="CG14" s="125">
        <v>0</v>
      </c>
      <c r="CH14" s="125">
        <v>0</v>
      </c>
      <c r="CI14" s="125">
        <v>0</v>
      </c>
      <c r="CJ14" s="125">
        <v>0</v>
      </c>
      <c r="CK14" s="125">
        <v>0</v>
      </c>
      <c r="CL14" s="125">
        <v>0</v>
      </c>
      <c r="CM14" s="125">
        <v>0</v>
      </c>
      <c r="CN14" s="125">
        <v>0</v>
      </c>
      <c r="CO14" s="125">
        <v>0</v>
      </c>
      <c r="CP14" s="125">
        <v>0</v>
      </c>
      <c r="CQ14" s="125">
        <v>0</v>
      </c>
      <c r="CR14" s="125">
        <v>0</v>
      </c>
      <c r="CS14" s="125">
        <v>0</v>
      </c>
      <c r="CT14" s="125">
        <v>0</v>
      </c>
      <c r="CU14" s="125">
        <v>0</v>
      </c>
      <c r="CV14" s="125">
        <v>0</v>
      </c>
      <c r="CW14" s="125">
        <v>0</v>
      </c>
      <c r="CX14" s="125">
        <v>0</v>
      </c>
      <c r="CY14" s="125">
        <v>0</v>
      </c>
      <c r="CZ14" s="125">
        <v>0</v>
      </c>
      <c r="DA14" s="125">
        <v>0</v>
      </c>
      <c r="DB14" s="125">
        <v>0</v>
      </c>
      <c r="DC14" s="125">
        <v>0</v>
      </c>
      <c r="DD14" s="125">
        <v>0</v>
      </c>
      <c r="DE14" s="125">
        <v>0</v>
      </c>
      <c r="DF14" s="125">
        <v>0</v>
      </c>
      <c r="DG14" s="125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ht="12.75" customHeight="1">
      <c r="A15" s="126" t="s">
        <v>70</v>
      </c>
      <c r="B15" s="126" t="s">
        <v>107</v>
      </c>
      <c r="C15" s="126" t="s">
        <v>294</v>
      </c>
      <c r="D15" s="126" t="s">
        <v>378</v>
      </c>
      <c r="E15" s="126" t="s">
        <v>144</v>
      </c>
      <c r="F15" s="125">
        <v>2295368</v>
      </c>
      <c r="G15" s="125">
        <v>1791288</v>
      </c>
      <c r="H15" s="125">
        <v>1005552</v>
      </c>
      <c r="I15" s="125">
        <v>701940</v>
      </c>
      <c r="J15" s="125">
        <v>83796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504080</v>
      </c>
      <c r="V15" s="125">
        <v>38000</v>
      </c>
      <c r="W15" s="125">
        <v>20000</v>
      </c>
      <c r="X15" s="125">
        <v>0</v>
      </c>
      <c r="Y15" s="125">
        <v>0</v>
      </c>
      <c r="Z15" s="125">
        <v>0</v>
      </c>
      <c r="AA15" s="125">
        <v>0</v>
      </c>
      <c r="AB15" s="125">
        <v>20000</v>
      </c>
      <c r="AC15" s="125">
        <v>0</v>
      </c>
      <c r="AD15" s="125">
        <v>0</v>
      </c>
      <c r="AE15" s="125">
        <v>195000</v>
      </c>
      <c r="AF15" s="125">
        <v>0</v>
      </c>
      <c r="AG15" s="125">
        <v>0</v>
      </c>
      <c r="AH15" s="125">
        <v>0</v>
      </c>
      <c r="AI15" s="125">
        <v>0</v>
      </c>
      <c r="AJ15" s="125">
        <v>15000</v>
      </c>
      <c r="AK15" s="125">
        <v>20000</v>
      </c>
      <c r="AL15" s="125">
        <v>0</v>
      </c>
      <c r="AM15" s="125">
        <v>0</v>
      </c>
      <c r="AN15" s="125">
        <v>0</v>
      </c>
      <c r="AO15" s="125">
        <v>0</v>
      </c>
      <c r="AP15" s="125">
        <v>0</v>
      </c>
      <c r="AQ15" s="125">
        <v>0</v>
      </c>
      <c r="AR15" s="125">
        <v>0</v>
      </c>
      <c r="AS15" s="125">
        <v>0</v>
      </c>
      <c r="AT15" s="125">
        <v>196080</v>
      </c>
      <c r="AU15" s="125">
        <v>0</v>
      </c>
      <c r="AV15" s="125">
        <v>0</v>
      </c>
      <c r="AW15" s="125">
        <v>0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5">
        <v>0</v>
      </c>
      <c r="BH15" s="125">
        <v>0</v>
      </c>
      <c r="BI15" s="125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v>0</v>
      </c>
      <c r="BT15" s="125">
        <v>0</v>
      </c>
      <c r="BU15" s="125">
        <v>0</v>
      </c>
      <c r="BV15" s="125">
        <v>0</v>
      </c>
      <c r="BW15" s="125">
        <v>0</v>
      </c>
      <c r="BX15" s="125">
        <v>0</v>
      </c>
      <c r="BY15" s="125">
        <v>0</v>
      </c>
      <c r="BZ15" s="125">
        <v>0</v>
      </c>
      <c r="CA15" s="125">
        <v>0</v>
      </c>
      <c r="CB15" s="125">
        <v>0</v>
      </c>
      <c r="CC15" s="125">
        <v>0</v>
      </c>
      <c r="CD15" s="125">
        <v>0</v>
      </c>
      <c r="CE15" s="125">
        <v>0</v>
      </c>
      <c r="CF15" s="125">
        <v>0</v>
      </c>
      <c r="CG15" s="125">
        <v>0</v>
      </c>
      <c r="CH15" s="125">
        <v>0</v>
      </c>
      <c r="CI15" s="125">
        <v>0</v>
      </c>
      <c r="CJ15" s="125">
        <v>0</v>
      </c>
      <c r="CK15" s="125">
        <v>0</v>
      </c>
      <c r="CL15" s="125">
        <v>0</v>
      </c>
      <c r="CM15" s="125">
        <v>0</v>
      </c>
      <c r="CN15" s="125">
        <v>0</v>
      </c>
      <c r="CO15" s="125">
        <v>0</v>
      </c>
      <c r="CP15" s="125">
        <v>0</v>
      </c>
      <c r="CQ15" s="125">
        <v>0</v>
      </c>
      <c r="CR15" s="125">
        <v>0</v>
      </c>
      <c r="CS15" s="125">
        <v>0</v>
      </c>
      <c r="CT15" s="125">
        <v>0</v>
      </c>
      <c r="CU15" s="125">
        <v>0</v>
      </c>
      <c r="CV15" s="125">
        <v>0</v>
      </c>
      <c r="CW15" s="125">
        <v>0</v>
      </c>
      <c r="CX15" s="125">
        <v>0</v>
      </c>
      <c r="CY15" s="125">
        <v>0</v>
      </c>
      <c r="CZ15" s="125">
        <v>0</v>
      </c>
      <c r="DA15" s="125">
        <v>0</v>
      </c>
      <c r="DB15" s="125">
        <v>0</v>
      </c>
      <c r="DC15" s="125">
        <v>0</v>
      </c>
      <c r="DD15" s="125">
        <v>0</v>
      </c>
      <c r="DE15" s="125">
        <v>0</v>
      </c>
      <c r="DF15" s="125">
        <v>0</v>
      </c>
      <c r="DG15" s="125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ht="12.75" customHeight="1">
      <c r="A16" s="126" t="s">
        <v>70</v>
      </c>
      <c r="B16" s="126" t="s">
        <v>107</v>
      </c>
      <c r="C16" s="126" t="s">
        <v>4</v>
      </c>
      <c r="D16" s="126" t="s">
        <v>378</v>
      </c>
      <c r="E16" s="126" t="s">
        <v>104</v>
      </c>
      <c r="F16" s="125">
        <v>50000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50000</v>
      </c>
      <c r="V16" s="125">
        <v>10000</v>
      </c>
      <c r="W16" s="125">
        <v>10000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10000</v>
      </c>
      <c r="AF16" s="125">
        <v>0</v>
      </c>
      <c r="AG16" s="125">
        <v>0</v>
      </c>
      <c r="AH16" s="125">
        <v>0</v>
      </c>
      <c r="AI16" s="125">
        <v>5000</v>
      </c>
      <c r="AJ16" s="125">
        <v>5000</v>
      </c>
      <c r="AK16" s="125">
        <v>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25">
        <v>10000</v>
      </c>
      <c r="AW16" s="125">
        <v>0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5">
        <v>0</v>
      </c>
      <c r="BH16" s="125">
        <v>0</v>
      </c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5">
        <v>0</v>
      </c>
      <c r="BQ16" s="125">
        <v>0</v>
      </c>
      <c r="BR16" s="125">
        <v>0</v>
      </c>
      <c r="BS16" s="125">
        <v>0</v>
      </c>
      <c r="BT16" s="125">
        <v>0</v>
      </c>
      <c r="BU16" s="125">
        <v>0</v>
      </c>
      <c r="BV16" s="125">
        <v>0</v>
      </c>
      <c r="BW16" s="125">
        <v>0</v>
      </c>
      <c r="BX16" s="125">
        <v>0</v>
      </c>
      <c r="BY16" s="125">
        <v>0</v>
      </c>
      <c r="BZ16" s="125">
        <v>0</v>
      </c>
      <c r="CA16" s="125">
        <v>0</v>
      </c>
      <c r="CB16" s="125">
        <v>0</v>
      </c>
      <c r="CC16" s="125">
        <v>0</v>
      </c>
      <c r="CD16" s="125">
        <v>0</v>
      </c>
      <c r="CE16" s="125">
        <v>0</v>
      </c>
      <c r="CF16" s="125">
        <v>0</v>
      </c>
      <c r="CG16" s="125">
        <v>0</v>
      </c>
      <c r="CH16" s="125">
        <v>0</v>
      </c>
      <c r="CI16" s="125">
        <v>0</v>
      </c>
      <c r="CJ16" s="125">
        <v>0</v>
      </c>
      <c r="CK16" s="125">
        <v>0</v>
      </c>
      <c r="CL16" s="125">
        <v>0</v>
      </c>
      <c r="CM16" s="125">
        <v>0</v>
      </c>
      <c r="CN16" s="125">
        <v>0</v>
      </c>
      <c r="CO16" s="125">
        <v>0</v>
      </c>
      <c r="CP16" s="125">
        <v>0</v>
      </c>
      <c r="CQ16" s="125">
        <v>0</v>
      </c>
      <c r="CR16" s="125">
        <v>0</v>
      </c>
      <c r="CS16" s="125">
        <v>0</v>
      </c>
      <c r="CT16" s="125">
        <v>0</v>
      </c>
      <c r="CU16" s="125">
        <v>0</v>
      </c>
      <c r="CV16" s="125">
        <v>0</v>
      </c>
      <c r="CW16" s="125">
        <v>0</v>
      </c>
      <c r="CX16" s="125">
        <v>0</v>
      </c>
      <c r="CY16" s="125">
        <v>0</v>
      </c>
      <c r="CZ16" s="125">
        <v>0</v>
      </c>
      <c r="DA16" s="125">
        <v>0</v>
      </c>
      <c r="DB16" s="125">
        <v>0</v>
      </c>
      <c r="DC16" s="125">
        <v>0</v>
      </c>
      <c r="DD16" s="125">
        <v>0</v>
      </c>
      <c r="DE16" s="125">
        <v>0</v>
      </c>
      <c r="DF16" s="125">
        <v>0</v>
      </c>
      <c r="DG16" s="125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ht="12.75" customHeight="1">
      <c r="A17" s="126" t="s">
        <v>70</v>
      </c>
      <c r="B17" s="126" t="s">
        <v>107</v>
      </c>
      <c r="C17" s="126" t="s">
        <v>202</v>
      </c>
      <c r="D17" s="126" t="s">
        <v>378</v>
      </c>
      <c r="E17" s="126" t="s">
        <v>71</v>
      </c>
      <c r="F17" s="125">
        <v>700000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700000</v>
      </c>
      <c r="V17" s="125">
        <v>40000</v>
      </c>
      <c r="W17" s="125">
        <v>30000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5">
        <v>0</v>
      </c>
      <c r="AG17" s="125">
        <v>0</v>
      </c>
      <c r="AH17" s="125">
        <v>0</v>
      </c>
      <c r="AI17" s="125">
        <v>0</v>
      </c>
      <c r="AJ17" s="125">
        <v>30000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600000</v>
      </c>
      <c r="AW17" s="125">
        <v>0</v>
      </c>
      <c r="AX17" s="125">
        <v>0</v>
      </c>
      <c r="AY17" s="125">
        <v>0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>
        <v>0</v>
      </c>
      <c r="BH17" s="125">
        <v>0</v>
      </c>
      <c r="BI17" s="125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5">
        <v>0</v>
      </c>
      <c r="BQ17" s="125">
        <v>0</v>
      </c>
      <c r="BR17" s="125">
        <v>0</v>
      </c>
      <c r="BS17" s="125">
        <v>0</v>
      </c>
      <c r="BT17" s="125">
        <v>0</v>
      </c>
      <c r="BU17" s="125">
        <v>0</v>
      </c>
      <c r="BV17" s="125">
        <v>0</v>
      </c>
      <c r="BW17" s="12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0</v>
      </c>
      <c r="CD17" s="125">
        <v>0</v>
      </c>
      <c r="CE17" s="125">
        <v>0</v>
      </c>
      <c r="CF17" s="125">
        <v>0</v>
      </c>
      <c r="CG17" s="125">
        <v>0</v>
      </c>
      <c r="CH17" s="125">
        <v>0</v>
      </c>
      <c r="CI17" s="125">
        <v>0</v>
      </c>
      <c r="CJ17" s="125">
        <v>0</v>
      </c>
      <c r="CK17" s="125">
        <v>0</v>
      </c>
      <c r="CL17" s="125">
        <v>0</v>
      </c>
      <c r="CM17" s="125">
        <v>0</v>
      </c>
      <c r="CN17" s="125">
        <v>0</v>
      </c>
      <c r="CO17" s="125">
        <v>0</v>
      </c>
      <c r="CP17" s="125">
        <v>0</v>
      </c>
      <c r="CQ17" s="125">
        <v>0</v>
      </c>
      <c r="CR17" s="125">
        <v>0</v>
      </c>
      <c r="CS17" s="125">
        <v>0</v>
      </c>
      <c r="CT17" s="125">
        <v>0</v>
      </c>
      <c r="CU17" s="125">
        <v>0</v>
      </c>
      <c r="CV17" s="125">
        <v>0</v>
      </c>
      <c r="CW17" s="125">
        <v>0</v>
      </c>
      <c r="CX17" s="125">
        <v>0</v>
      </c>
      <c r="CY17" s="125">
        <v>0</v>
      </c>
      <c r="CZ17" s="125">
        <v>0</v>
      </c>
      <c r="DA17" s="125">
        <v>0</v>
      </c>
      <c r="DB17" s="125">
        <v>0</v>
      </c>
      <c r="DC17" s="125">
        <v>0</v>
      </c>
      <c r="DD17" s="125">
        <v>0</v>
      </c>
      <c r="DE17" s="125">
        <v>0</v>
      </c>
      <c r="DF17" s="125">
        <v>0</v>
      </c>
      <c r="DG17" s="125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ht="12.75" customHeight="1">
      <c r="A18" s="126" t="s">
        <v>70</v>
      </c>
      <c r="B18" s="126" t="s">
        <v>107</v>
      </c>
      <c r="C18" s="126" t="s">
        <v>136</v>
      </c>
      <c r="D18" s="126" t="s">
        <v>378</v>
      </c>
      <c r="E18" s="126" t="s">
        <v>360</v>
      </c>
      <c r="F18" s="125">
        <v>100000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100000</v>
      </c>
      <c r="V18" s="125">
        <v>20000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40000</v>
      </c>
      <c r="AF18" s="125">
        <v>0</v>
      </c>
      <c r="AG18" s="125">
        <v>0</v>
      </c>
      <c r="AH18" s="125">
        <v>0</v>
      </c>
      <c r="AI18" s="125">
        <v>10000</v>
      </c>
      <c r="AJ18" s="125">
        <v>20000</v>
      </c>
      <c r="AK18" s="125">
        <v>0</v>
      </c>
      <c r="AL18" s="125">
        <v>0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5">
        <v>0</v>
      </c>
      <c r="AT18" s="125">
        <v>0</v>
      </c>
      <c r="AU18" s="125">
        <v>0</v>
      </c>
      <c r="AV18" s="125">
        <v>10000</v>
      </c>
      <c r="AW18" s="125">
        <v>0</v>
      </c>
      <c r="AX18" s="125">
        <v>0</v>
      </c>
      <c r="AY18" s="125">
        <v>0</v>
      </c>
      <c r="AZ18" s="125">
        <v>0</v>
      </c>
      <c r="BA18" s="125">
        <v>0</v>
      </c>
      <c r="BB18" s="125">
        <v>0</v>
      </c>
      <c r="BC18" s="125">
        <v>0</v>
      </c>
      <c r="BD18" s="125">
        <v>0</v>
      </c>
      <c r="BE18" s="125">
        <v>0</v>
      </c>
      <c r="BF18" s="125">
        <v>0</v>
      </c>
      <c r="BG18" s="125">
        <v>0</v>
      </c>
      <c r="BH18" s="125">
        <v>0</v>
      </c>
      <c r="BI18" s="125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5">
        <v>0</v>
      </c>
      <c r="BQ18" s="125">
        <v>0</v>
      </c>
      <c r="BR18" s="125">
        <v>0</v>
      </c>
      <c r="BS18" s="125">
        <v>0</v>
      </c>
      <c r="BT18" s="125">
        <v>0</v>
      </c>
      <c r="BU18" s="125">
        <v>0</v>
      </c>
      <c r="BV18" s="125">
        <v>0</v>
      </c>
      <c r="BW18" s="12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0</v>
      </c>
      <c r="CD18" s="125">
        <v>0</v>
      </c>
      <c r="CE18" s="125">
        <v>0</v>
      </c>
      <c r="CF18" s="125">
        <v>0</v>
      </c>
      <c r="CG18" s="125">
        <v>0</v>
      </c>
      <c r="CH18" s="125">
        <v>0</v>
      </c>
      <c r="CI18" s="125">
        <v>0</v>
      </c>
      <c r="CJ18" s="125">
        <v>0</v>
      </c>
      <c r="CK18" s="125">
        <v>0</v>
      </c>
      <c r="CL18" s="125">
        <v>0</v>
      </c>
      <c r="CM18" s="125">
        <v>0</v>
      </c>
      <c r="CN18" s="125">
        <v>0</v>
      </c>
      <c r="CO18" s="125">
        <v>0</v>
      </c>
      <c r="CP18" s="125">
        <v>0</v>
      </c>
      <c r="CQ18" s="125">
        <v>0</v>
      </c>
      <c r="CR18" s="125">
        <v>0</v>
      </c>
      <c r="CS18" s="125">
        <v>0</v>
      </c>
      <c r="CT18" s="125">
        <v>0</v>
      </c>
      <c r="CU18" s="125">
        <v>0</v>
      </c>
      <c r="CV18" s="125">
        <v>0</v>
      </c>
      <c r="CW18" s="125">
        <v>0</v>
      </c>
      <c r="CX18" s="125">
        <v>0</v>
      </c>
      <c r="CY18" s="125">
        <v>0</v>
      </c>
      <c r="CZ18" s="125">
        <v>0</v>
      </c>
      <c r="DA18" s="125">
        <v>0</v>
      </c>
      <c r="DB18" s="125">
        <v>0</v>
      </c>
      <c r="DC18" s="125">
        <v>0</v>
      </c>
      <c r="DD18" s="125">
        <v>0</v>
      </c>
      <c r="DE18" s="125">
        <v>0</v>
      </c>
      <c r="DF18" s="125">
        <v>0</v>
      </c>
      <c r="DG18" s="125">
        <v>0</v>
      </c>
      <c r="DH18" s="79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12.75" customHeight="1">
      <c r="A19" s="126" t="s">
        <v>70</v>
      </c>
      <c r="B19" s="126" t="s">
        <v>107</v>
      </c>
      <c r="C19" s="126" t="s">
        <v>227</v>
      </c>
      <c r="D19" s="126" t="s">
        <v>378</v>
      </c>
      <c r="E19" s="126" t="s">
        <v>341</v>
      </c>
      <c r="F19" s="125">
        <v>50000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50000</v>
      </c>
      <c r="V19" s="125">
        <v>10000</v>
      </c>
      <c r="W19" s="125">
        <v>10000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10000</v>
      </c>
      <c r="AF19" s="125">
        <v>0</v>
      </c>
      <c r="AG19" s="125">
        <v>0</v>
      </c>
      <c r="AH19" s="125">
        <v>0</v>
      </c>
      <c r="AI19" s="125">
        <v>0</v>
      </c>
      <c r="AJ19" s="125">
        <v>10000</v>
      </c>
      <c r="AK19" s="125">
        <v>0</v>
      </c>
      <c r="AL19" s="125">
        <v>0</v>
      </c>
      <c r="AM19" s="125">
        <v>0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v>0</v>
      </c>
      <c r="AU19" s="125">
        <v>0</v>
      </c>
      <c r="AV19" s="125">
        <v>10000</v>
      </c>
      <c r="AW19" s="125">
        <v>0</v>
      </c>
      <c r="AX19" s="125">
        <v>0</v>
      </c>
      <c r="AY19" s="125">
        <v>0</v>
      </c>
      <c r="AZ19" s="125">
        <v>0</v>
      </c>
      <c r="BA19" s="125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125">
        <v>0</v>
      </c>
      <c r="BH19" s="125">
        <v>0</v>
      </c>
      <c r="BI19" s="125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5">
        <v>0</v>
      </c>
      <c r="BQ19" s="125">
        <v>0</v>
      </c>
      <c r="BR19" s="125">
        <v>0</v>
      </c>
      <c r="BS19" s="125">
        <v>0</v>
      </c>
      <c r="BT19" s="125">
        <v>0</v>
      </c>
      <c r="BU19" s="125">
        <v>0</v>
      </c>
      <c r="BV19" s="125">
        <v>0</v>
      </c>
      <c r="BW19" s="125">
        <v>0</v>
      </c>
      <c r="BX19" s="125">
        <v>0</v>
      </c>
      <c r="BY19" s="125">
        <v>0</v>
      </c>
      <c r="BZ19" s="125">
        <v>0</v>
      </c>
      <c r="CA19" s="125">
        <v>0</v>
      </c>
      <c r="CB19" s="125">
        <v>0</v>
      </c>
      <c r="CC19" s="125">
        <v>0</v>
      </c>
      <c r="CD19" s="125">
        <v>0</v>
      </c>
      <c r="CE19" s="125">
        <v>0</v>
      </c>
      <c r="CF19" s="125">
        <v>0</v>
      </c>
      <c r="CG19" s="125">
        <v>0</v>
      </c>
      <c r="CH19" s="125">
        <v>0</v>
      </c>
      <c r="CI19" s="125">
        <v>0</v>
      </c>
      <c r="CJ19" s="125">
        <v>0</v>
      </c>
      <c r="CK19" s="125">
        <v>0</v>
      </c>
      <c r="CL19" s="125">
        <v>0</v>
      </c>
      <c r="CM19" s="125">
        <v>0</v>
      </c>
      <c r="CN19" s="125">
        <v>0</v>
      </c>
      <c r="CO19" s="125">
        <v>0</v>
      </c>
      <c r="CP19" s="125">
        <v>0</v>
      </c>
      <c r="CQ19" s="125">
        <v>0</v>
      </c>
      <c r="CR19" s="125">
        <v>0</v>
      </c>
      <c r="CS19" s="125">
        <v>0</v>
      </c>
      <c r="CT19" s="125">
        <v>0</v>
      </c>
      <c r="CU19" s="125">
        <v>0</v>
      </c>
      <c r="CV19" s="125">
        <v>0</v>
      </c>
      <c r="CW19" s="125">
        <v>0</v>
      </c>
      <c r="CX19" s="125">
        <v>0</v>
      </c>
      <c r="CY19" s="125">
        <v>0</v>
      </c>
      <c r="CZ19" s="125">
        <v>0</v>
      </c>
      <c r="DA19" s="125">
        <v>0</v>
      </c>
      <c r="DB19" s="125">
        <v>0</v>
      </c>
      <c r="DC19" s="125">
        <v>0</v>
      </c>
      <c r="DD19" s="125">
        <v>0</v>
      </c>
      <c r="DE19" s="125">
        <v>0</v>
      </c>
      <c r="DF19" s="125">
        <v>0</v>
      </c>
      <c r="DG19" s="125">
        <v>0</v>
      </c>
      <c r="DH19" s="79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12.75" customHeight="1">
      <c r="A20" s="126" t="s">
        <v>70</v>
      </c>
      <c r="B20" s="126" t="s">
        <v>107</v>
      </c>
      <c r="C20" s="126" t="s">
        <v>135</v>
      </c>
      <c r="D20" s="126" t="s">
        <v>378</v>
      </c>
      <c r="E20" s="126" t="s">
        <v>185</v>
      </c>
      <c r="F20" s="125">
        <v>400000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400000</v>
      </c>
      <c r="V20" s="125">
        <v>20000</v>
      </c>
      <c r="W20" s="125">
        <v>20000</v>
      </c>
      <c r="X20" s="125">
        <v>0</v>
      </c>
      <c r="Y20" s="125">
        <v>0</v>
      </c>
      <c r="Z20" s="125">
        <v>0</v>
      </c>
      <c r="AA20" s="125">
        <v>0</v>
      </c>
      <c r="AB20" s="125">
        <v>120000</v>
      </c>
      <c r="AC20" s="125">
        <v>0</v>
      </c>
      <c r="AD20" s="125">
        <v>0</v>
      </c>
      <c r="AE20" s="125">
        <v>140000</v>
      </c>
      <c r="AF20" s="125">
        <v>0</v>
      </c>
      <c r="AG20" s="125">
        <v>0</v>
      </c>
      <c r="AH20" s="125">
        <v>0</v>
      </c>
      <c r="AI20" s="125">
        <v>0</v>
      </c>
      <c r="AJ20" s="125">
        <v>20000</v>
      </c>
      <c r="AK20" s="125">
        <v>0</v>
      </c>
      <c r="AL20" s="125">
        <v>0</v>
      </c>
      <c r="AM20" s="125">
        <v>0</v>
      </c>
      <c r="AN20" s="125">
        <v>0</v>
      </c>
      <c r="AO20" s="125">
        <v>0</v>
      </c>
      <c r="AP20" s="125">
        <v>0</v>
      </c>
      <c r="AQ20" s="125">
        <v>0</v>
      </c>
      <c r="AR20" s="125">
        <v>0</v>
      </c>
      <c r="AS20" s="125">
        <v>0</v>
      </c>
      <c r="AT20" s="125">
        <v>0</v>
      </c>
      <c r="AU20" s="125">
        <v>0</v>
      </c>
      <c r="AV20" s="125">
        <v>80000</v>
      </c>
      <c r="AW20" s="125">
        <v>0</v>
      </c>
      <c r="AX20" s="125">
        <v>0</v>
      </c>
      <c r="AY20" s="125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125">
        <v>0</v>
      </c>
      <c r="BG20" s="125">
        <v>0</v>
      </c>
      <c r="BH20" s="125">
        <v>0</v>
      </c>
      <c r="BI20" s="125">
        <v>0</v>
      </c>
      <c r="BJ20" s="125">
        <v>0</v>
      </c>
      <c r="BK20" s="125">
        <v>0</v>
      </c>
      <c r="BL20" s="125">
        <v>0</v>
      </c>
      <c r="BM20" s="125">
        <v>0</v>
      </c>
      <c r="BN20" s="125">
        <v>0</v>
      </c>
      <c r="BO20" s="125">
        <v>0</v>
      </c>
      <c r="BP20" s="125">
        <v>0</v>
      </c>
      <c r="BQ20" s="125">
        <v>0</v>
      </c>
      <c r="BR20" s="125">
        <v>0</v>
      </c>
      <c r="BS20" s="125">
        <v>0</v>
      </c>
      <c r="BT20" s="125">
        <v>0</v>
      </c>
      <c r="BU20" s="125">
        <v>0</v>
      </c>
      <c r="BV20" s="125">
        <v>0</v>
      </c>
      <c r="BW20" s="125">
        <v>0</v>
      </c>
      <c r="BX20" s="125">
        <v>0</v>
      </c>
      <c r="BY20" s="125">
        <v>0</v>
      </c>
      <c r="BZ20" s="125">
        <v>0</v>
      </c>
      <c r="CA20" s="125">
        <v>0</v>
      </c>
      <c r="CB20" s="125">
        <v>0</v>
      </c>
      <c r="CC20" s="125">
        <v>0</v>
      </c>
      <c r="CD20" s="125">
        <v>0</v>
      </c>
      <c r="CE20" s="125">
        <v>0</v>
      </c>
      <c r="CF20" s="125">
        <v>0</v>
      </c>
      <c r="CG20" s="125">
        <v>0</v>
      </c>
      <c r="CH20" s="125">
        <v>0</v>
      </c>
      <c r="CI20" s="125">
        <v>0</v>
      </c>
      <c r="CJ20" s="125">
        <v>0</v>
      </c>
      <c r="CK20" s="125">
        <v>0</v>
      </c>
      <c r="CL20" s="125">
        <v>0</v>
      </c>
      <c r="CM20" s="125">
        <v>0</v>
      </c>
      <c r="CN20" s="125">
        <v>0</v>
      </c>
      <c r="CO20" s="125">
        <v>0</v>
      </c>
      <c r="CP20" s="125">
        <v>0</v>
      </c>
      <c r="CQ20" s="125">
        <v>0</v>
      </c>
      <c r="CR20" s="125">
        <v>0</v>
      </c>
      <c r="CS20" s="125">
        <v>0</v>
      </c>
      <c r="CT20" s="125">
        <v>0</v>
      </c>
      <c r="CU20" s="125">
        <v>0</v>
      </c>
      <c r="CV20" s="125">
        <v>0</v>
      </c>
      <c r="CW20" s="125">
        <v>0</v>
      </c>
      <c r="CX20" s="125">
        <v>0</v>
      </c>
      <c r="CY20" s="125">
        <v>0</v>
      </c>
      <c r="CZ20" s="125">
        <v>0</v>
      </c>
      <c r="DA20" s="125">
        <v>0</v>
      </c>
      <c r="DB20" s="125">
        <v>0</v>
      </c>
      <c r="DC20" s="125">
        <v>0</v>
      </c>
      <c r="DD20" s="125">
        <v>0</v>
      </c>
      <c r="DE20" s="125">
        <v>0</v>
      </c>
      <c r="DF20" s="125">
        <v>0</v>
      </c>
      <c r="DG20" s="125">
        <v>0</v>
      </c>
      <c r="DH20" s="79">
        <v>0</v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12.75" customHeight="1">
      <c r="A21" s="126" t="s">
        <v>70</v>
      </c>
      <c r="B21" s="126" t="s">
        <v>107</v>
      </c>
      <c r="C21" s="126" t="s">
        <v>230</v>
      </c>
      <c r="D21" s="126" t="s">
        <v>378</v>
      </c>
      <c r="E21" s="126" t="s">
        <v>332</v>
      </c>
      <c r="F21" s="125">
        <v>30000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30000</v>
      </c>
      <c r="V21" s="125">
        <v>10000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10000</v>
      </c>
      <c r="AF21" s="125">
        <v>0</v>
      </c>
      <c r="AG21" s="125">
        <v>0</v>
      </c>
      <c r="AH21" s="125">
        <v>0</v>
      </c>
      <c r="AI21" s="125">
        <v>0</v>
      </c>
      <c r="AJ21" s="125">
        <v>0</v>
      </c>
      <c r="AK21" s="125">
        <v>0</v>
      </c>
      <c r="AL21" s="125">
        <v>0</v>
      </c>
      <c r="AM21" s="125">
        <v>0</v>
      </c>
      <c r="AN21" s="125">
        <v>0</v>
      </c>
      <c r="AO21" s="125">
        <v>0</v>
      </c>
      <c r="AP21" s="125">
        <v>0</v>
      </c>
      <c r="AQ21" s="125">
        <v>0</v>
      </c>
      <c r="AR21" s="125">
        <v>0</v>
      </c>
      <c r="AS21" s="125">
        <v>0</v>
      </c>
      <c r="AT21" s="125">
        <v>0</v>
      </c>
      <c r="AU21" s="125">
        <v>0</v>
      </c>
      <c r="AV21" s="125">
        <v>10000</v>
      </c>
      <c r="AW21" s="125">
        <v>0</v>
      </c>
      <c r="AX21" s="125">
        <v>0</v>
      </c>
      <c r="AY21" s="125">
        <v>0</v>
      </c>
      <c r="AZ21" s="125">
        <v>0</v>
      </c>
      <c r="BA21" s="125">
        <v>0</v>
      </c>
      <c r="BB21" s="125">
        <v>0</v>
      </c>
      <c r="BC21" s="125">
        <v>0</v>
      </c>
      <c r="BD21" s="125">
        <v>0</v>
      </c>
      <c r="BE21" s="125">
        <v>0</v>
      </c>
      <c r="BF21" s="125">
        <v>0</v>
      </c>
      <c r="BG21" s="125">
        <v>0</v>
      </c>
      <c r="BH21" s="125">
        <v>0</v>
      </c>
      <c r="BI21" s="125">
        <v>0</v>
      </c>
      <c r="BJ21" s="125">
        <v>0</v>
      </c>
      <c r="BK21" s="125">
        <v>0</v>
      </c>
      <c r="BL21" s="125">
        <v>0</v>
      </c>
      <c r="BM21" s="125">
        <v>0</v>
      </c>
      <c r="BN21" s="125">
        <v>0</v>
      </c>
      <c r="BO21" s="125">
        <v>0</v>
      </c>
      <c r="BP21" s="125">
        <v>0</v>
      </c>
      <c r="BQ21" s="125">
        <v>0</v>
      </c>
      <c r="BR21" s="125">
        <v>0</v>
      </c>
      <c r="BS21" s="125">
        <v>0</v>
      </c>
      <c r="BT21" s="125">
        <v>0</v>
      </c>
      <c r="BU21" s="125">
        <v>0</v>
      </c>
      <c r="BV21" s="125">
        <v>0</v>
      </c>
      <c r="BW21" s="125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25">
        <v>0</v>
      </c>
      <c r="CG21" s="125">
        <v>0</v>
      </c>
      <c r="CH21" s="125">
        <v>0</v>
      </c>
      <c r="CI21" s="125">
        <v>0</v>
      </c>
      <c r="CJ21" s="125">
        <v>0</v>
      </c>
      <c r="CK21" s="125">
        <v>0</v>
      </c>
      <c r="CL21" s="125">
        <v>0</v>
      </c>
      <c r="CM21" s="125">
        <v>0</v>
      </c>
      <c r="CN21" s="125">
        <v>0</v>
      </c>
      <c r="CO21" s="125">
        <v>0</v>
      </c>
      <c r="CP21" s="125">
        <v>0</v>
      </c>
      <c r="CQ21" s="125">
        <v>0</v>
      </c>
      <c r="CR21" s="125">
        <v>0</v>
      </c>
      <c r="CS21" s="125">
        <v>0</v>
      </c>
      <c r="CT21" s="125">
        <v>0</v>
      </c>
      <c r="CU21" s="125">
        <v>0</v>
      </c>
      <c r="CV21" s="125">
        <v>0</v>
      </c>
      <c r="CW21" s="125">
        <v>0</v>
      </c>
      <c r="CX21" s="125">
        <v>0</v>
      </c>
      <c r="CY21" s="125">
        <v>0</v>
      </c>
      <c r="CZ21" s="125">
        <v>0</v>
      </c>
      <c r="DA21" s="125">
        <v>0</v>
      </c>
      <c r="DB21" s="125">
        <v>0</v>
      </c>
      <c r="DC21" s="125">
        <v>0</v>
      </c>
      <c r="DD21" s="125">
        <v>0</v>
      </c>
      <c r="DE21" s="125">
        <v>0</v>
      </c>
      <c r="DF21" s="125">
        <v>0</v>
      </c>
      <c r="DG21" s="125">
        <v>0</v>
      </c>
      <c r="DH21" s="79">
        <v>0</v>
      </c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12.75" customHeight="1">
      <c r="A22" s="126" t="s">
        <v>70</v>
      </c>
      <c r="B22" s="126" t="s">
        <v>107</v>
      </c>
      <c r="C22" s="126" t="s">
        <v>229</v>
      </c>
      <c r="D22" s="126" t="s">
        <v>378</v>
      </c>
      <c r="E22" s="126" t="s">
        <v>353</v>
      </c>
      <c r="F22" s="125">
        <v>220000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220000</v>
      </c>
      <c r="V22" s="125">
        <v>20000</v>
      </c>
      <c r="W22" s="125">
        <v>30000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120000</v>
      </c>
      <c r="AF22" s="125">
        <v>0</v>
      </c>
      <c r="AG22" s="125">
        <v>0</v>
      </c>
      <c r="AH22" s="125">
        <v>0</v>
      </c>
      <c r="AI22" s="125">
        <v>10000</v>
      </c>
      <c r="AJ22" s="125">
        <v>10000</v>
      </c>
      <c r="AK22" s="125">
        <v>0</v>
      </c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30000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5">
        <v>0</v>
      </c>
      <c r="BC22" s="125">
        <v>0</v>
      </c>
      <c r="BD22" s="125">
        <v>0</v>
      </c>
      <c r="BE22" s="125">
        <v>0</v>
      </c>
      <c r="BF22" s="125">
        <v>0</v>
      </c>
      <c r="BG22" s="125">
        <v>0</v>
      </c>
      <c r="BH22" s="125">
        <v>0</v>
      </c>
      <c r="BI22" s="125">
        <v>0</v>
      </c>
      <c r="BJ22" s="125">
        <v>0</v>
      </c>
      <c r="BK22" s="125">
        <v>0</v>
      </c>
      <c r="BL22" s="125">
        <v>0</v>
      </c>
      <c r="BM22" s="125">
        <v>0</v>
      </c>
      <c r="BN22" s="125">
        <v>0</v>
      </c>
      <c r="BO22" s="125">
        <v>0</v>
      </c>
      <c r="BP22" s="125">
        <v>0</v>
      </c>
      <c r="BQ22" s="125">
        <v>0</v>
      </c>
      <c r="BR22" s="125">
        <v>0</v>
      </c>
      <c r="BS22" s="125">
        <v>0</v>
      </c>
      <c r="BT22" s="125">
        <v>0</v>
      </c>
      <c r="BU22" s="125">
        <v>0</v>
      </c>
      <c r="BV22" s="125">
        <v>0</v>
      </c>
      <c r="BW22" s="125">
        <v>0</v>
      </c>
      <c r="BX22" s="125">
        <v>0</v>
      </c>
      <c r="BY22" s="125">
        <v>0</v>
      </c>
      <c r="BZ22" s="125">
        <v>0</v>
      </c>
      <c r="CA22" s="125">
        <v>0</v>
      </c>
      <c r="CB22" s="125">
        <v>0</v>
      </c>
      <c r="CC22" s="125">
        <v>0</v>
      </c>
      <c r="CD22" s="125">
        <v>0</v>
      </c>
      <c r="CE22" s="125">
        <v>0</v>
      </c>
      <c r="CF22" s="125">
        <v>0</v>
      </c>
      <c r="CG22" s="125">
        <v>0</v>
      </c>
      <c r="CH22" s="125">
        <v>0</v>
      </c>
      <c r="CI22" s="125">
        <v>0</v>
      </c>
      <c r="CJ22" s="125">
        <v>0</v>
      </c>
      <c r="CK22" s="125">
        <v>0</v>
      </c>
      <c r="CL22" s="125">
        <v>0</v>
      </c>
      <c r="CM22" s="125">
        <v>0</v>
      </c>
      <c r="CN22" s="125">
        <v>0</v>
      </c>
      <c r="CO22" s="125">
        <v>0</v>
      </c>
      <c r="CP22" s="125">
        <v>0</v>
      </c>
      <c r="CQ22" s="125">
        <v>0</v>
      </c>
      <c r="CR22" s="125">
        <v>0</v>
      </c>
      <c r="CS22" s="125">
        <v>0</v>
      </c>
      <c r="CT22" s="125">
        <v>0</v>
      </c>
      <c r="CU22" s="125">
        <v>0</v>
      </c>
      <c r="CV22" s="125">
        <v>0</v>
      </c>
      <c r="CW22" s="125">
        <v>0</v>
      </c>
      <c r="CX22" s="125">
        <v>0</v>
      </c>
      <c r="CY22" s="125">
        <v>0</v>
      </c>
      <c r="CZ22" s="125">
        <v>0</v>
      </c>
      <c r="DA22" s="125">
        <v>0</v>
      </c>
      <c r="DB22" s="125">
        <v>0</v>
      </c>
      <c r="DC22" s="125">
        <v>0</v>
      </c>
      <c r="DD22" s="125">
        <v>0</v>
      </c>
      <c r="DE22" s="125">
        <v>0</v>
      </c>
      <c r="DF22" s="125">
        <v>0</v>
      </c>
      <c r="DG22" s="125">
        <v>0</v>
      </c>
      <c r="DH22" s="79">
        <v>0</v>
      </c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112" ht="12.75" customHeight="1">
      <c r="A23" s="126" t="s">
        <v>70</v>
      </c>
      <c r="B23" s="126" t="s">
        <v>107</v>
      </c>
      <c r="C23" s="126" t="s">
        <v>377</v>
      </c>
      <c r="D23" s="126" t="s">
        <v>378</v>
      </c>
      <c r="E23" s="126" t="s">
        <v>249</v>
      </c>
      <c r="F23" s="125">
        <v>40000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40000</v>
      </c>
      <c r="V23" s="125">
        <v>10000</v>
      </c>
      <c r="W23" s="125">
        <v>5000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10000</v>
      </c>
      <c r="AF23" s="125">
        <v>0</v>
      </c>
      <c r="AG23" s="125">
        <v>0</v>
      </c>
      <c r="AH23" s="125">
        <v>0</v>
      </c>
      <c r="AI23" s="125">
        <v>5000</v>
      </c>
      <c r="AJ23" s="125">
        <v>0</v>
      </c>
      <c r="AK23" s="125">
        <v>0</v>
      </c>
      <c r="AL23" s="125">
        <v>0</v>
      </c>
      <c r="AM23" s="125">
        <v>0</v>
      </c>
      <c r="AN23" s="125">
        <v>0</v>
      </c>
      <c r="AO23" s="125">
        <v>0</v>
      </c>
      <c r="AP23" s="125">
        <v>0</v>
      </c>
      <c r="AQ23" s="125">
        <v>0</v>
      </c>
      <c r="AR23" s="125">
        <v>0</v>
      </c>
      <c r="AS23" s="125">
        <v>0</v>
      </c>
      <c r="AT23" s="125">
        <v>0</v>
      </c>
      <c r="AU23" s="125">
        <v>0</v>
      </c>
      <c r="AV23" s="125">
        <v>10000</v>
      </c>
      <c r="AW23" s="125">
        <v>0</v>
      </c>
      <c r="AX23" s="125">
        <v>0</v>
      </c>
      <c r="AY23" s="125">
        <v>0</v>
      </c>
      <c r="AZ23" s="125">
        <v>0</v>
      </c>
      <c r="BA23" s="125">
        <v>0</v>
      </c>
      <c r="BB23" s="125">
        <v>0</v>
      </c>
      <c r="BC23" s="125">
        <v>0</v>
      </c>
      <c r="BD23" s="125">
        <v>0</v>
      </c>
      <c r="BE23" s="125">
        <v>0</v>
      </c>
      <c r="BF23" s="125">
        <v>0</v>
      </c>
      <c r="BG23" s="125">
        <v>0</v>
      </c>
      <c r="BH23" s="125">
        <v>0</v>
      </c>
      <c r="BI23" s="125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5">
        <v>0</v>
      </c>
      <c r="BQ23" s="125">
        <v>0</v>
      </c>
      <c r="BR23" s="125">
        <v>0</v>
      </c>
      <c r="BS23" s="125">
        <v>0</v>
      </c>
      <c r="BT23" s="125">
        <v>0</v>
      </c>
      <c r="BU23" s="125">
        <v>0</v>
      </c>
      <c r="BV23" s="125">
        <v>0</v>
      </c>
      <c r="BW23" s="125">
        <v>0</v>
      </c>
      <c r="BX23" s="125">
        <v>0</v>
      </c>
      <c r="BY23" s="125">
        <v>0</v>
      </c>
      <c r="BZ23" s="125">
        <v>0</v>
      </c>
      <c r="CA23" s="125">
        <v>0</v>
      </c>
      <c r="CB23" s="125">
        <v>0</v>
      </c>
      <c r="CC23" s="125">
        <v>0</v>
      </c>
      <c r="CD23" s="125">
        <v>0</v>
      </c>
      <c r="CE23" s="125">
        <v>0</v>
      </c>
      <c r="CF23" s="125">
        <v>0</v>
      </c>
      <c r="CG23" s="125">
        <v>0</v>
      </c>
      <c r="CH23" s="125">
        <v>0</v>
      </c>
      <c r="CI23" s="125">
        <v>0</v>
      </c>
      <c r="CJ23" s="125">
        <v>0</v>
      </c>
      <c r="CK23" s="125">
        <v>0</v>
      </c>
      <c r="CL23" s="125">
        <v>0</v>
      </c>
      <c r="CM23" s="125">
        <v>0</v>
      </c>
      <c r="CN23" s="125">
        <v>0</v>
      </c>
      <c r="CO23" s="125">
        <v>0</v>
      </c>
      <c r="CP23" s="125">
        <v>0</v>
      </c>
      <c r="CQ23" s="125">
        <v>0</v>
      </c>
      <c r="CR23" s="125">
        <v>0</v>
      </c>
      <c r="CS23" s="125">
        <v>0</v>
      </c>
      <c r="CT23" s="125">
        <v>0</v>
      </c>
      <c r="CU23" s="125">
        <v>0</v>
      </c>
      <c r="CV23" s="125">
        <v>0</v>
      </c>
      <c r="CW23" s="125">
        <v>0</v>
      </c>
      <c r="CX23" s="125">
        <v>0</v>
      </c>
      <c r="CY23" s="125">
        <v>0</v>
      </c>
      <c r="CZ23" s="125">
        <v>0</v>
      </c>
      <c r="DA23" s="125">
        <v>0</v>
      </c>
      <c r="DB23" s="125">
        <v>0</v>
      </c>
      <c r="DC23" s="125">
        <v>0</v>
      </c>
      <c r="DD23" s="125">
        <v>0</v>
      </c>
      <c r="DE23" s="125">
        <v>0</v>
      </c>
      <c r="DF23" s="125">
        <v>0</v>
      </c>
      <c r="DG23" s="125">
        <v>0</v>
      </c>
      <c r="DH23" s="79">
        <v>0</v>
      </c>
    </row>
    <row r="24" spans="1:112" ht="12.75" customHeight="1">
      <c r="A24" s="126" t="s">
        <v>70</v>
      </c>
      <c r="B24" s="126" t="s">
        <v>107</v>
      </c>
      <c r="C24" s="126" t="s">
        <v>85</v>
      </c>
      <c r="D24" s="126" t="s">
        <v>378</v>
      </c>
      <c r="E24" s="126" t="s">
        <v>143</v>
      </c>
      <c r="F24" s="125">
        <v>50000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50000</v>
      </c>
      <c r="V24" s="125">
        <v>10000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20000</v>
      </c>
      <c r="AF24" s="125">
        <v>0</v>
      </c>
      <c r="AG24" s="125">
        <v>0</v>
      </c>
      <c r="AH24" s="125">
        <v>0</v>
      </c>
      <c r="AI24" s="125">
        <v>0</v>
      </c>
      <c r="AJ24" s="125">
        <v>10000</v>
      </c>
      <c r="AK24" s="125">
        <v>0</v>
      </c>
      <c r="AL24" s="125">
        <v>0</v>
      </c>
      <c r="AM24" s="125">
        <v>0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5">
        <v>0</v>
      </c>
      <c r="AU24" s="125">
        <v>0</v>
      </c>
      <c r="AV24" s="125">
        <v>10000</v>
      </c>
      <c r="AW24" s="125">
        <v>0</v>
      </c>
      <c r="AX24" s="125">
        <v>0</v>
      </c>
      <c r="AY24" s="125">
        <v>0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5">
        <v>0</v>
      </c>
      <c r="BI24" s="125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5">
        <v>0</v>
      </c>
      <c r="BQ24" s="125">
        <v>0</v>
      </c>
      <c r="BR24" s="125">
        <v>0</v>
      </c>
      <c r="BS24" s="125">
        <v>0</v>
      </c>
      <c r="BT24" s="125">
        <v>0</v>
      </c>
      <c r="BU24" s="125">
        <v>0</v>
      </c>
      <c r="BV24" s="125">
        <v>0</v>
      </c>
      <c r="BW24" s="125">
        <v>0</v>
      </c>
      <c r="BX24" s="125">
        <v>0</v>
      </c>
      <c r="BY24" s="125">
        <v>0</v>
      </c>
      <c r="BZ24" s="125">
        <v>0</v>
      </c>
      <c r="CA24" s="125">
        <v>0</v>
      </c>
      <c r="CB24" s="125">
        <v>0</v>
      </c>
      <c r="CC24" s="125">
        <v>0</v>
      </c>
      <c r="CD24" s="125">
        <v>0</v>
      </c>
      <c r="CE24" s="125">
        <v>0</v>
      </c>
      <c r="CF24" s="125">
        <v>0</v>
      </c>
      <c r="CG24" s="125">
        <v>0</v>
      </c>
      <c r="CH24" s="125">
        <v>0</v>
      </c>
      <c r="CI24" s="125">
        <v>0</v>
      </c>
      <c r="CJ24" s="125">
        <v>0</v>
      </c>
      <c r="CK24" s="125">
        <v>0</v>
      </c>
      <c r="CL24" s="125">
        <v>0</v>
      </c>
      <c r="CM24" s="125">
        <v>0</v>
      </c>
      <c r="CN24" s="125">
        <v>0</v>
      </c>
      <c r="CO24" s="125">
        <v>0</v>
      </c>
      <c r="CP24" s="125">
        <v>0</v>
      </c>
      <c r="CQ24" s="125">
        <v>0</v>
      </c>
      <c r="CR24" s="125">
        <v>0</v>
      </c>
      <c r="CS24" s="125">
        <v>0</v>
      </c>
      <c r="CT24" s="125">
        <v>0</v>
      </c>
      <c r="CU24" s="125">
        <v>0</v>
      </c>
      <c r="CV24" s="125">
        <v>0</v>
      </c>
      <c r="CW24" s="125">
        <v>0</v>
      </c>
      <c r="CX24" s="125">
        <v>0</v>
      </c>
      <c r="CY24" s="125">
        <v>0</v>
      </c>
      <c r="CZ24" s="125">
        <v>0</v>
      </c>
      <c r="DA24" s="125">
        <v>0</v>
      </c>
      <c r="DB24" s="125">
        <v>0</v>
      </c>
      <c r="DC24" s="125">
        <v>0</v>
      </c>
      <c r="DD24" s="125">
        <v>0</v>
      </c>
      <c r="DE24" s="125">
        <v>0</v>
      </c>
      <c r="DF24" s="125">
        <v>0</v>
      </c>
      <c r="DG24" s="125">
        <v>0</v>
      </c>
      <c r="DH24" s="79">
        <v>0</v>
      </c>
    </row>
    <row r="25" spans="1:112" ht="12.75" customHeight="1">
      <c r="A25" s="126" t="s">
        <v>70</v>
      </c>
      <c r="B25" s="126" t="s">
        <v>107</v>
      </c>
      <c r="C25" s="126" t="s">
        <v>23</v>
      </c>
      <c r="D25" s="126" t="s">
        <v>378</v>
      </c>
      <c r="E25" s="126" t="s">
        <v>58</v>
      </c>
      <c r="F25" s="125">
        <v>9455035</v>
      </c>
      <c r="G25" s="125">
        <v>7384860</v>
      </c>
      <c r="H25" s="125">
        <v>4012704</v>
      </c>
      <c r="I25" s="125">
        <v>297828</v>
      </c>
      <c r="J25" s="125">
        <v>0</v>
      </c>
      <c r="K25" s="125">
        <v>0</v>
      </c>
      <c r="L25" s="125">
        <v>3038328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36000</v>
      </c>
      <c r="U25" s="125">
        <v>1963135</v>
      </c>
      <c r="V25" s="125">
        <v>125000</v>
      </c>
      <c r="W25" s="125">
        <v>40000</v>
      </c>
      <c r="X25" s="125">
        <v>0</v>
      </c>
      <c r="Y25" s="125">
        <v>0</v>
      </c>
      <c r="Z25" s="125">
        <v>0</v>
      </c>
      <c r="AA25" s="125">
        <v>0</v>
      </c>
      <c r="AB25" s="125">
        <v>30000</v>
      </c>
      <c r="AC25" s="125">
        <v>0</v>
      </c>
      <c r="AD25" s="125">
        <v>0</v>
      </c>
      <c r="AE25" s="125">
        <v>375000</v>
      </c>
      <c r="AF25" s="125">
        <v>0</v>
      </c>
      <c r="AG25" s="125">
        <v>0</v>
      </c>
      <c r="AH25" s="125">
        <v>0</v>
      </c>
      <c r="AI25" s="125">
        <v>30000</v>
      </c>
      <c r="AJ25" s="125">
        <v>30000</v>
      </c>
      <c r="AK25" s="125">
        <v>90000</v>
      </c>
      <c r="AL25" s="125">
        <v>0</v>
      </c>
      <c r="AM25" s="125">
        <v>0</v>
      </c>
      <c r="AN25" s="125">
        <v>0</v>
      </c>
      <c r="AO25" s="125">
        <v>130000</v>
      </c>
      <c r="AP25" s="125">
        <v>0</v>
      </c>
      <c r="AQ25" s="125">
        <v>182803</v>
      </c>
      <c r="AR25" s="125">
        <v>334432</v>
      </c>
      <c r="AS25" s="125">
        <v>105000</v>
      </c>
      <c r="AT25" s="125">
        <v>0</v>
      </c>
      <c r="AU25" s="125">
        <v>0</v>
      </c>
      <c r="AV25" s="125">
        <v>490900</v>
      </c>
      <c r="AW25" s="125">
        <v>107040</v>
      </c>
      <c r="AX25" s="125">
        <v>0</v>
      </c>
      <c r="AY25" s="125">
        <v>0</v>
      </c>
      <c r="AZ25" s="125">
        <v>0</v>
      </c>
      <c r="BA25" s="125">
        <v>0</v>
      </c>
      <c r="BB25" s="125">
        <v>103620</v>
      </c>
      <c r="BC25" s="125">
        <v>0</v>
      </c>
      <c r="BD25" s="125">
        <v>0</v>
      </c>
      <c r="BE25" s="125">
        <v>0</v>
      </c>
      <c r="BF25" s="125">
        <v>3420</v>
      </c>
      <c r="BG25" s="125">
        <v>0</v>
      </c>
      <c r="BH25" s="125">
        <v>0</v>
      </c>
      <c r="BI25" s="125">
        <v>0</v>
      </c>
      <c r="BJ25" s="125">
        <v>0</v>
      </c>
      <c r="BK25" s="125">
        <v>0</v>
      </c>
      <c r="BL25" s="125">
        <v>0</v>
      </c>
      <c r="BM25" s="125">
        <v>0</v>
      </c>
      <c r="BN25" s="125">
        <v>0</v>
      </c>
      <c r="BO25" s="125">
        <v>0</v>
      </c>
      <c r="BP25" s="125">
        <v>0</v>
      </c>
      <c r="BQ25" s="125">
        <v>0</v>
      </c>
      <c r="BR25" s="125">
        <v>0</v>
      </c>
      <c r="BS25" s="125">
        <v>0</v>
      </c>
      <c r="BT25" s="125">
        <v>0</v>
      </c>
      <c r="BU25" s="125">
        <v>0</v>
      </c>
      <c r="BV25" s="125">
        <v>0</v>
      </c>
      <c r="BW25" s="125">
        <v>0</v>
      </c>
      <c r="BX25" s="125">
        <v>0</v>
      </c>
      <c r="BY25" s="125">
        <v>0</v>
      </c>
      <c r="BZ25" s="125">
        <v>0</v>
      </c>
      <c r="CA25" s="125">
        <v>0</v>
      </c>
      <c r="CB25" s="125">
        <v>0</v>
      </c>
      <c r="CC25" s="125">
        <v>0</v>
      </c>
      <c r="CD25" s="125">
        <v>0</v>
      </c>
      <c r="CE25" s="125">
        <v>0</v>
      </c>
      <c r="CF25" s="125">
        <v>0</v>
      </c>
      <c r="CG25" s="125">
        <v>0</v>
      </c>
      <c r="CH25" s="125">
        <v>0</v>
      </c>
      <c r="CI25" s="125">
        <v>0</v>
      </c>
      <c r="CJ25" s="125">
        <v>0</v>
      </c>
      <c r="CK25" s="125">
        <v>0</v>
      </c>
      <c r="CL25" s="125">
        <v>0</v>
      </c>
      <c r="CM25" s="125">
        <v>0</v>
      </c>
      <c r="CN25" s="125">
        <v>0</v>
      </c>
      <c r="CO25" s="125">
        <v>0</v>
      </c>
      <c r="CP25" s="125">
        <v>0</v>
      </c>
      <c r="CQ25" s="125">
        <v>0</v>
      </c>
      <c r="CR25" s="125">
        <v>0</v>
      </c>
      <c r="CS25" s="125">
        <v>0</v>
      </c>
      <c r="CT25" s="125">
        <v>0</v>
      </c>
      <c r="CU25" s="125">
        <v>0</v>
      </c>
      <c r="CV25" s="125">
        <v>0</v>
      </c>
      <c r="CW25" s="125">
        <v>0</v>
      </c>
      <c r="CX25" s="125">
        <v>0</v>
      </c>
      <c r="CY25" s="125">
        <v>0</v>
      </c>
      <c r="CZ25" s="125">
        <v>0</v>
      </c>
      <c r="DA25" s="125">
        <v>0</v>
      </c>
      <c r="DB25" s="125">
        <v>0</v>
      </c>
      <c r="DC25" s="125">
        <v>0</v>
      </c>
      <c r="DD25" s="125">
        <v>0</v>
      </c>
      <c r="DE25" s="125">
        <v>0</v>
      </c>
      <c r="DF25" s="125">
        <v>0</v>
      </c>
      <c r="DG25" s="125">
        <v>0</v>
      </c>
      <c r="DH25" s="79">
        <v>0</v>
      </c>
    </row>
    <row r="26" spans="1:112" ht="12.75" customHeight="1">
      <c r="A26" s="126" t="s">
        <v>148</v>
      </c>
      <c r="B26" s="126" t="s">
        <v>204</v>
      </c>
      <c r="C26" s="126" t="s">
        <v>294</v>
      </c>
      <c r="D26" s="126" t="s">
        <v>378</v>
      </c>
      <c r="E26" s="126" t="s">
        <v>396</v>
      </c>
      <c r="F26" s="125">
        <v>1096818</v>
      </c>
      <c r="G26" s="125">
        <v>1096818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1096818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>
        <v>0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125">
        <v>0</v>
      </c>
      <c r="BA26" s="125">
        <v>0</v>
      </c>
      <c r="BB26" s="125">
        <v>0</v>
      </c>
      <c r="BC26" s="125">
        <v>0</v>
      </c>
      <c r="BD26" s="125">
        <v>0</v>
      </c>
      <c r="BE26" s="125">
        <v>0</v>
      </c>
      <c r="BF26" s="125">
        <v>0</v>
      </c>
      <c r="BG26" s="125">
        <v>0</v>
      </c>
      <c r="BH26" s="125">
        <v>0</v>
      </c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0</v>
      </c>
      <c r="BS26" s="125">
        <v>0</v>
      </c>
      <c r="BT26" s="125">
        <v>0</v>
      </c>
      <c r="BU26" s="125">
        <v>0</v>
      </c>
      <c r="BV26" s="125">
        <v>0</v>
      </c>
      <c r="BW26" s="12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25">
        <v>0</v>
      </c>
      <c r="CG26" s="125">
        <v>0</v>
      </c>
      <c r="CH26" s="125">
        <v>0</v>
      </c>
      <c r="CI26" s="125">
        <v>0</v>
      </c>
      <c r="CJ26" s="125">
        <v>0</v>
      </c>
      <c r="CK26" s="125">
        <v>0</v>
      </c>
      <c r="CL26" s="125">
        <v>0</v>
      </c>
      <c r="CM26" s="125">
        <v>0</v>
      </c>
      <c r="CN26" s="125">
        <v>0</v>
      </c>
      <c r="CO26" s="125">
        <v>0</v>
      </c>
      <c r="CP26" s="125">
        <v>0</v>
      </c>
      <c r="CQ26" s="125">
        <v>0</v>
      </c>
      <c r="CR26" s="125">
        <v>0</v>
      </c>
      <c r="CS26" s="125">
        <v>0</v>
      </c>
      <c r="CT26" s="125">
        <v>0</v>
      </c>
      <c r="CU26" s="125">
        <v>0</v>
      </c>
      <c r="CV26" s="125">
        <v>0</v>
      </c>
      <c r="CW26" s="125">
        <v>0</v>
      </c>
      <c r="CX26" s="125">
        <v>0</v>
      </c>
      <c r="CY26" s="125">
        <v>0</v>
      </c>
      <c r="CZ26" s="125">
        <v>0</v>
      </c>
      <c r="DA26" s="125">
        <v>0</v>
      </c>
      <c r="DB26" s="125">
        <v>0</v>
      </c>
      <c r="DC26" s="125">
        <v>0</v>
      </c>
      <c r="DD26" s="125">
        <v>0</v>
      </c>
      <c r="DE26" s="125">
        <v>0</v>
      </c>
      <c r="DF26" s="125">
        <v>0</v>
      </c>
      <c r="DG26" s="125">
        <v>0</v>
      </c>
      <c r="DH26" s="79">
        <v>0</v>
      </c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  <mergeCell ref="J5:J6"/>
    <mergeCell ref="K5:K6"/>
  </mergeCells>
  <printOptions horizontalCentered="1"/>
  <pageMargins left="0.9055118110236221" right="0.7480314960629921" top="0.6692913385826772" bottom="0.6692913385826772" header="0" footer="0"/>
  <pageSetup fitToWidth="2" fitToHeight="1" horizontalDpi="180" verticalDpi="180" orientation="landscape" paperSize="9" scal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273</v>
      </c>
      <c r="H1" s="1"/>
    </row>
    <row r="2" spans="1:8" ht="21.75" customHeight="1">
      <c r="A2" s="15" t="s">
        <v>225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305</v>
      </c>
      <c r="B3" s="2"/>
      <c r="C3" s="2"/>
      <c r="D3" s="2"/>
      <c r="E3" s="2"/>
      <c r="F3" s="2"/>
      <c r="G3" s="3" t="s">
        <v>22</v>
      </c>
      <c r="H3" s="1"/>
    </row>
    <row r="4" spans="1:8" ht="12.75" customHeight="1">
      <c r="A4" s="146" t="s">
        <v>170</v>
      </c>
      <c r="B4" s="146"/>
      <c r="C4" s="147"/>
      <c r="D4" s="148"/>
      <c r="E4" s="93" t="s">
        <v>33</v>
      </c>
      <c r="F4" s="94"/>
      <c r="G4" s="95"/>
      <c r="H4" s="5"/>
    </row>
    <row r="5" spans="1:8" ht="12.75" customHeight="1">
      <c r="A5" s="159" t="s">
        <v>393</v>
      </c>
      <c r="B5" s="150"/>
      <c r="C5" s="162" t="s">
        <v>164</v>
      </c>
      <c r="D5" s="160" t="s">
        <v>118</v>
      </c>
      <c r="E5" s="150" t="s">
        <v>94</v>
      </c>
      <c r="F5" s="150" t="s">
        <v>105</v>
      </c>
      <c r="G5" s="159" t="s">
        <v>222</v>
      </c>
      <c r="H5" s="5"/>
    </row>
    <row r="6" spans="1:8" ht="12.75" customHeight="1">
      <c r="A6" s="21" t="s">
        <v>161</v>
      </c>
      <c r="B6" s="22" t="s">
        <v>266</v>
      </c>
      <c r="C6" s="163"/>
      <c r="D6" s="161"/>
      <c r="E6" s="148"/>
      <c r="F6" s="148"/>
      <c r="G6" s="147"/>
      <c r="H6" s="1"/>
    </row>
    <row r="7" spans="1:8" ht="12.75" customHeight="1">
      <c r="A7" s="126"/>
      <c r="B7" s="128"/>
      <c r="C7" s="133"/>
      <c r="D7" s="126" t="s">
        <v>94</v>
      </c>
      <c r="E7" s="125">
        <v>14659296</v>
      </c>
      <c r="F7" s="125">
        <v>12703681</v>
      </c>
      <c r="G7" s="79">
        <v>1955615</v>
      </c>
      <c r="H7" s="1"/>
    </row>
    <row r="8" spans="1:8" ht="12.75" customHeight="1">
      <c r="A8" s="126"/>
      <c r="B8" s="128"/>
      <c r="C8" s="133" t="s">
        <v>389</v>
      </c>
      <c r="D8" s="126" t="s">
        <v>157</v>
      </c>
      <c r="E8" s="125">
        <v>14659296</v>
      </c>
      <c r="F8" s="125">
        <v>12703681</v>
      </c>
      <c r="G8" s="79">
        <v>1955615</v>
      </c>
      <c r="H8" s="1"/>
    </row>
    <row r="9" spans="1:8" ht="12.75" customHeight="1">
      <c r="A9" s="126"/>
      <c r="B9" s="128"/>
      <c r="C9" s="133" t="s">
        <v>163</v>
      </c>
      <c r="D9" s="126" t="s">
        <v>382</v>
      </c>
      <c r="E9" s="125">
        <v>14659296</v>
      </c>
      <c r="F9" s="125">
        <v>12703681</v>
      </c>
      <c r="G9" s="79">
        <v>1955615</v>
      </c>
      <c r="H9" s="1"/>
    </row>
    <row r="10" spans="1:8" ht="12.75" customHeight="1">
      <c r="A10" s="126" t="s">
        <v>303</v>
      </c>
      <c r="B10" s="128" t="s">
        <v>316</v>
      </c>
      <c r="C10" s="133" t="s">
        <v>378</v>
      </c>
      <c r="D10" s="126" t="s">
        <v>221</v>
      </c>
      <c r="E10" s="125">
        <v>5018256</v>
      </c>
      <c r="F10" s="125">
        <v>5018256</v>
      </c>
      <c r="G10" s="79">
        <v>0</v>
      </c>
      <c r="H10" s="1"/>
    </row>
    <row r="11" spans="1:8" ht="12.75" customHeight="1">
      <c r="A11" s="126" t="s">
        <v>303</v>
      </c>
      <c r="B11" s="128" t="s">
        <v>219</v>
      </c>
      <c r="C11" s="133" t="s">
        <v>378</v>
      </c>
      <c r="D11" s="126" t="s">
        <v>83</v>
      </c>
      <c r="E11" s="125">
        <v>999768</v>
      </c>
      <c r="F11" s="125">
        <v>999768</v>
      </c>
      <c r="G11" s="79">
        <v>0</v>
      </c>
      <c r="H11" s="1"/>
    </row>
    <row r="12" spans="1:8" ht="12.75" customHeight="1">
      <c r="A12" s="126" t="s">
        <v>303</v>
      </c>
      <c r="B12" s="128" t="s">
        <v>126</v>
      </c>
      <c r="C12" s="133" t="s">
        <v>378</v>
      </c>
      <c r="D12" s="126" t="s">
        <v>319</v>
      </c>
      <c r="E12" s="125">
        <v>83796</v>
      </c>
      <c r="F12" s="125">
        <v>83796</v>
      </c>
      <c r="G12" s="79">
        <v>0</v>
      </c>
      <c r="H12" s="1"/>
    </row>
    <row r="13" spans="1:8" ht="12.75" customHeight="1">
      <c r="A13" s="126" t="s">
        <v>303</v>
      </c>
      <c r="B13" s="128" t="s">
        <v>124</v>
      </c>
      <c r="C13" s="133" t="s">
        <v>378</v>
      </c>
      <c r="D13" s="126" t="s">
        <v>285</v>
      </c>
      <c r="E13" s="125">
        <v>2126496</v>
      </c>
      <c r="F13" s="125">
        <v>2126496</v>
      </c>
      <c r="G13" s="79">
        <v>0</v>
      </c>
      <c r="H13" s="1"/>
    </row>
    <row r="14" spans="1:8" ht="12.75" customHeight="1">
      <c r="A14" s="126" t="s">
        <v>303</v>
      </c>
      <c r="B14" s="128" t="s">
        <v>124</v>
      </c>
      <c r="C14" s="133" t="s">
        <v>378</v>
      </c>
      <c r="D14" s="126" t="s">
        <v>27</v>
      </c>
      <c r="E14" s="125">
        <v>911832</v>
      </c>
      <c r="F14" s="125">
        <v>911832</v>
      </c>
      <c r="G14" s="79">
        <v>0</v>
      </c>
      <c r="H14" s="1"/>
    </row>
    <row r="15" spans="1:8" ht="12.75" customHeight="1">
      <c r="A15" s="126" t="s">
        <v>303</v>
      </c>
      <c r="B15" s="128" t="s">
        <v>17</v>
      </c>
      <c r="C15" s="133" t="s">
        <v>378</v>
      </c>
      <c r="D15" s="126" t="s">
        <v>169</v>
      </c>
      <c r="E15" s="125">
        <v>1462424</v>
      </c>
      <c r="F15" s="125">
        <v>1462424</v>
      </c>
      <c r="G15" s="79">
        <v>0</v>
      </c>
      <c r="H15" s="1"/>
    </row>
    <row r="16" spans="1:7" ht="12.75" customHeight="1">
      <c r="A16" s="126" t="s">
        <v>303</v>
      </c>
      <c r="B16" s="128" t="s">
        <v>154</v>
      </c>
      <c r="C16" s="133" t="s">
        <v>378</v>
      </c>
      <c r="D16" s="126" t="s">
        <v>134</v>
      </c>
      <c r="E16" s="125">
        <v>685512</v>
      </c>
      <c r="F16" s="125">
        <v>685512</v>
      </c>
      <c r="G16" s="79">
        <v>0</v>
      </c>
    </row>
    <row r="17" spans="1:7" ht="12.75" customHeight="1">
      <c r="A17" s="126" t="s">
        <v>303</v>
      </c>
      <c r="B17" s="128" t="s">
        <v>241</v>
      </c>
      <c r="C17" s="133" t="s">
        <v>378</v>
      </c>
      <c r="D17" s="126" t="s">
        <v>301</v>
      </c>
      <c r="E17" s="125">
        <v>133773</v>
      </c>
      <c r="F17" s="125">
        <v>133773</v>
      </c>
      <c r="G17" s="79">
        <v>0</v>
      </c>
    </row>
    <row r="18" spans="1:7" ht="12.75" customHeight="1">
      <c r="A18" s="126" t="s">
        <v>303</v>
      </c>
      <c r="B18" s="128" t="s">
        <v>345</v>
      </c>
      <c r="C18" s="133" t="s">
        <v>378</v>
      </c>
      <c r="D18" s="126" t="s">
        <v>343</v>
      </c>
      <c r="E18" s="125">
        <v>77966</v>
      </c>
      <c r="F18" s="125">
        <v>77966</v>
      </c>
      <c r="G18" s="79">
        <v>0</v>
      </c>
    </row>
    <row r="19" spans="1:7" ht="12.75" customHeight="1">
      <c r="A19" s="126" t="s">
        <v>303</v>
      </c>
      <c r="B19" s="128" t="s">
        <v>45</v>
      </c>
      <c r="C19" s="133" t="s">
        <v>378</v>
      </c>
      <c r="D19" s="126" t="s">
        <v>396</v>
      </c>
      <c r="E19" s="125">
        <v>1096818</v>
      </c>
      <c r="F19" s="125">
        <v>1096818</v>
      </c>
      <c r="G19" s="79">
        <v>0</v>
      </c>
    </row>
    <row r="20" spans="1:7" ht="12.75" customHeight="1">
      <c r="A20" s="126" t="s">
        <v>211</v>
      </c>
      <c r="B20" s="128" t="s">
        <v>218</v>
      </c>
      <c r="C20" s="133" t="s">
        <v>378</v>
      </c>
      <c r="D20" s="126" t="s">
        <v>284</v>
      </c>
      <c r="E20" s="125">
        <v>133000</v>
      </c>
      <c r="F20" s="125">
        <v>0</v>
      </c>
      <c r="G20" s="79">
        <v>133000</v>
      </c>
    </row>
    <row r="21" spans="1:7" ht="12.75" customHeight="1">
      <c r="A21" s="126" t="s">
        <v>211</v>
      </c>
      <c r="B21" s="128" t="s">
        <v>308</v>
      </c>
      <c r="C21" s="133" t="s">
        <v>378</v>
      </c>
      <c r="D21" s="126" t="s">
        <v>63</v>
      </c>
      <c r="E21" s="125">
        <v>50000</v>
      </c>
      <c r="F21" s="125">
        <v>0</v>
      </c>
      <c r="G21" s="79">
        <v>50000</v>
      </c>
    </row>
    <row r="22" spans="1:7" ht="12.75" customHeight="1">
      <c r="A22" s="126" t="s">
        <v>211</v>
      </c>
      <c r="B22" s="128" t="s">
        <v>14</v>
      </c>
      <c r="C22" s="133" t="s">
        <v>378</v>
      </c>
      <c r="D22" s="126" t="s">
        <v>95</v>
      </c>
      <c r="E22" s="125">
        <v>50000</v>
      </c>
      <c r="F22" s="125">
        <v>0</v>
      </c>
      <c r="G22" s="79">
        <v>50000</v>
      </c>
    </row>
    <row r="23" spans="1:7" ht="12.75" customHeight="1">
      <c r="A23" s="126" t="s">
        <v>211</v>
      </c>
      <c r="B23" s="128" t="s">
        <v>338</v>
      </c>
      <c r="C23" s="133" t="s">
        <v>378</v>
      </c>
      <c r="D23" s="126" t="s">
        <v>60</v>
      </c>
      <c r="E23" s="125">
        <v>530000</v>
      </c>
      <c r="F23" s="125">
        <v>0</v>
      </c>
      <c r="G23" s="79">
        <v>530000</v>
      </c>
    </row>
    <row r="24" spans="1:7" ht="12.75" customHeight="1">
      <c r="A24" s="126" t="s">
        <v>211</v>
      </c>
      <c r="B24" s="128" t="s">
        <v>336</v>
      </c>
      <c r="C24" s="133" t="s">
        <v>378</v>
      </c>
      <c r="D24" s="126" t="s">
        <v>328</v>
      </c>
      <c r="E24" s="125">
        <v>10000</v>
      </c>
      <c r="F24" s="125">
        <v>0</v>
      </c>
      <c r="G24" s="79">
        <v>10000</v>
      </c>
    </row>
    <row r="25" spans="1:7" ht="12.75" customHeight="1">
      <c r="A25" s="126" t="s">
        <v>211</v>
      </c>
      <c r="B25" s="128" t="s">
        <v>238</v>
      </c>
      <c r="C25" s="133" t="s">
        <v>378</v>
      </c>
      <c r="D25" s="126" t="s">
        <v>350</v>
      </c>
      <c r="E25" s="125">
        <v>35000</v>
      </c>
      <c r="F25" s="125">
        <v>0</v>
      </c>
      <c r="G25" s="79">
        <v>35000</v>
      </c>
    </row>
    <row r="26" spans="1:7" ht="12.75" customHeight="1">
      <c r="A26" s="126" t="s">
        <v>211</v>
      </c>
      <c r="B26" s="128" t="s">
        <v>147</v>
      </c>
      <c r="C26" s="133" t="s">
        <v>378</v>
      </c>
      <c r="D26" s="126" t="s">
        <v>233</v>
      </c>
      <c r="E26" s="125">
        <v>110000</v>
      </c>
      <c r="F26" s="125">
        <v>0</v>
      </c>
      <c r="G26" s="79">
        <v>110000</v>
      </c>
    </row>
    <row r="27" spans="1:7" ht="12.75" customHeight="1">
      <c r="A27" s="126" t="s">
        <v>211</v>
      </c>
      <c r="B27" s="128" t="s">
        <v>166</v>
      </c>
      <c r="C27" s="133" t="s">
        <v>378</v>
      </c>
      <c r="D27" s="126" t="s">
        <v>201</v>
      </c>
      <c r="E27" s="125">
        <v>130000</v>
      </c>
      <c r="F27" s="125">
        <v>0</v>
      </c>
      <c r="G27" s="79">
        <v>130000</v>
      </c>
    </row>
    <row r="28" spans="1:7" ht="12.75" customHeight="1">
      <c r="A28" s="126" t="s">
        <v>211</v>
      </c>
      <c r="B28" s="128" t="s">
        <v>359</v>
      </c>
      <c r="C28" s="133" t="s">
        <v>378</v>
      </c>
      <c r="D28" s="126" t="s">
        <v>307</v>
      </c>
      <c r="E28" s="125">
        <v>182803</v>
      </c>
      <c r="F28" s="125">
        <v>0</v>
      </c>
      <c r="G28" s="79">
        <v>182803</v>
      </c>
    </row>
    <row r="29" spans="1:7" ht="12.75" customHeight="1">
      <c r="A29" s="126" t="s">
        <v>211</v>
      </c>
      <c r="B29" s="128" t="s">
        <v>68</v>
      </c>
      <c r="C29" s="133" t="s">
        <v>378</v>
      </c>
      <c r="D29" s="126" t="s">
        <v>142</v>
      </c>
      <c r="E29" s="125">
        <v>334432</v>
      </c>
      <c r="F29" s="125">
        <v>0</v>
      </c>
      <c r="G29" s="79">
        <v>334432</v>
      </c>
    </row>
    <row r="30" spans="1:7" ht="12.75" customHeight="1">
      <c r="A30" s="126" t="s">
        <v>211</v>
      </c>
      <c r="B30" s="128" t="s">
        <v>190</v>
      </c>
      <c r="C30" s="133" t="s">
        <v>378</v>
      </c>
      <c r="D30" s="126" t="s">
        <v>158</v>
      </c>
      <c r="E30" s="125">
        <v>105000</v>
      </c>
      <c r="F30" s="125">
        <v>0</v>
      </c>
      <c r="G30" s="79">
        <v>105000</v>
      </c>
    </row>
    <row r="31" spans="1:7" ht="12.75" customHeight="1">
      <c r="A31" s="126" t="s">
        <v>211</v>
      </c>
      <c r="B31" s="128" t="s">
        <v>194</v>
      </c>
      <c r="C31" s="133" t="s">
        <v>378</v>
      </c>
      <c r="D31" s="126" t="s">
        <v>165</v>
      </c>
      <c r="E31" s="125">
        <v>196080</v>
      </c>
      <c r="F31" s="125">
        <v>0</v>
      </c>
      <c r="G31" s="79">
        <v>196080</v>
      </c>
    </row>
    <row r="32" spans="1:7" ht="12.75" customHeight="1">
      <c r="A32" s="126" t="s">
        <v>211</v>
      </c>
      <c r="B32" s="128" t="s">
        <v>146</v>
      </c>
      <c r="C32" s="133" t="s">
        <v>378</v>
      </c>
      <c r="D32" s="126" t="s">
        <v>153</v>
      </c>
      <c r="E32" s="125">
        <v>89300</v>
      </c>
      <c r="F32" s="125">
        <v>0</v>
      </c>
      <c r="G32" s="79">
        <v>89300</v>
      </c>
    </row>
    <row r="33" spans="1:7" ht="12.75" customHeight="1">
      <c r="A33" s="126" t="s">
        <v>113</v>
      </c>
      <c r="B33" s="128" t="s">
        <v>271</v>
      </c>
      <c r="C33" s="133" t="s">
        <v>378</v>
      </c>
      <c r="D33" s="126" t="s">
        <v>178</v>
      </c>
      <c r="E33" s="125">
        <v>103620</v>
      </c>
      <c r="F33" s="125">
        <v>103620</v>
      </c>
      <c r="G33" s="79">
        <v>0</v>
      </c>
    </row>
    <row r="34" spans="1:7" ht="12.75" customHeight="1">
      <c r="A34" s="126" t="s">
        <v>113</v>
      </c>
      <c r="B34" s="128" t="s">
        <v>270</v>
      </c>
      <c r="C34" s="133" t="s">
        <v>378</v>
      </c>
      <c r="D34" s="126" t="s">
        <v>302</v>
      </c>
      <c r="E34" s="125">
        <v>3420</v>
      </c>
      <c r="F34" s="125">
        <v>3420</v>
      </c>
      <c r="G34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383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183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305</v>
      </c>
      <c r="B3" s="2"/>
      <c r="C3" s="2"/>
      <c r="D3" s="2"/>
      <c r="E3" s="2"/>
      <c r="F3" s="3" t="s">
        <v>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46" t="s">
        <v>216</v>
      </c>
      <c r="B4" s="146"/>
      <c r="C4" s="146"/>
      <c r="D4" s="146"/>
      <c r="E4" s="149"/>
      <c r="F4" s="146" t="s">
        <v>333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50" t="s">
        <v>393</v>
      </c>
      <c r="B5" s="150"/>
      <c r="C5" s="150"/>
      <c r="D5" s="150" t="s">
        <v>164</v>
      </c>
      <c r="E5" s="150" t="s">
        <v>8</v>
      </c>
      <c r="F5" s="14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161</v>
      </c>
      <c r="B6" s="22" t="s">
        <v>266</v>
      </c>
      <c r="C6" s="22" t="s">
        <v>261</v>
      </c>
      <c r="D6" s="148"/>
      <c r="E6" s="148"/>
      <c r="F6" s="14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26"/>
      <c r="B7" s="126"/>
      <c r="C7" s="126"/>
      <c r="D7" s="126"/>
      <c r="E7" s="126" t="s">
        <v>94</v>
      </c>
      <c r="F7" s="79">
        <v>2187600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26"/>
      <c r="B8" s="126"/>
      <c r="C8" s="126"/>
      <c r="D8" s="126" t="s">
        <v>389</v>
      </c>
      <c r="E8" s="126" t="s">
        <v>157</v>
      </c>
      <c r="F8" s="79">
        <v>2187600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26"/>
      <c r="B9" s="126"/>
      <c r="C9" s="126"/>
      <c r="D9" s="126" t="s">
        <v>163</v>
      </c>
      <c r="E9" s="126" t="s">
        <v>382</v>
      </c>
      <c r="F9" s="79">
        <v>2187600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26" t="s">
        <v>70</v>
      </c>
      <c r="B10" s="126" t="s">
        <v>107</v>
      </c>
      <c r="C10" s="126" t="s">
        <v>4</v>
      </c>
      <c r="D10" s="126" t="s">
        <v>378</v>
      </c>
      <c r="E10" s="126" t="s">
        <v>198</v>
      </c>
      <c r="F10" s="79">
        <v>50000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26" t="s">
        <v>70</v>
      </c>
      <c r="B11" s="126" t="s">
        <v>107</v>
      </c>
      <c r="C11" s="126" t="s">
        <v>202</v>
      </c>
      <c r="D11" s="126" t="s">
        <v>378</v>
      </c>
      <c r="E11" s="126" t="s">
        <v>7</v>
      </c>
      <c r="F11" s="79">
        <v>700000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26" t="s">
        <v>70</v>
      </c>
      <c r="B12" s="126" t="s">
        <v>107</v>
      </c>
      <c r="C12" s="126" t="s">
        <v>136</v>
      </c>
      <c r="D12" s="126" t="s">
        <v>378</v>
      </c>
      <c r="E12" s="126" t="s">
        <v>297</v>
      </c>
      <c r="F12" s="79">
        <v>100000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26" t="s">
        <v>70</v>
      </c>
      <c r="B13" s="126" t="s">
        <v>107</v>
      </c>
      <c r="C13" s="126" t="s">
        <v>227</v>
      </c>
      <c r="D13" s="126" t="s">
        <v>378</v>
      </c>
      <c r="E13" s="126" t="s">
        <v>232</v>
      </c>
      <c r="F13" s="79">
        <v>50000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26" t="s">
        <v>70</v>
      </c>
      <c r="B14" s="126" t="s">
        <v>107</v>
      </c>
      <c r="C14" s="126" t="s">
        <v>135</v>
      </c>
      <c r="D14" s="126" t="s">
        <v>378</v>
      </c>
      <c r="E14" s="126" t="s">
        <v>265</v>
      </c>
      <c r="F14" s="79">
        <v>400000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26" t="s">
        <v>70</v>
      </c>
      <c r="B15" s="126" t="s">
        <v>107</v>
      </c>
      <c r="C15" s="126" t="s">
        <v>230</v>
      </c>
      <c r="D15" s="126" t="s">
        <v>378</v>
      </c>
      <c r="E15" s="126" t="s">
        <v>129</v>
      </c>
      <c r="F15" s="79">
        <v>30000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26" t="s">
        <v>70</v>
      </c>
      <c r="B16" s="126" t="s">
        <v>107</v>
      </c>
      <c r="C16" s="126" t="s">
        <v>229</v>
      </c>
      <c r="D16" s="126" t="s">
        <v>378</v>
      </c>
      <c r="E16" s="126" t="s">
        <v>282</v>
      </c>
      <c r="F16" s="79">
        <v>220000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26" t="s">
        <v>70</v>
      </c>
      <c r="B17" s="126" t="s">
        <v>107</v>
      </c>
      <c r="C17" s="126" t="s">
        <v>377</v>
      </c>
      <c r="D17" s="126" t="s">
        <v>378</v>
      </c>
      <c r="E17" s="126" t="s">
        <v>62</v>
      </c>
      <c r="F17" s="79">
        <v>40000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26" t="s">
        <v>70</v>
      </c>
      <c r="B18" s="126" t="s">
        <v>107</v>
      </c>
      <c r="C18" s="126" t="s">
        <v>85</v>
      </c>
      <c r="D18" s="126" t="s">
        <v>378</v>
      </c>
      <c r="E18" s="126" t="s">
        <v>59</v>
      </c>
      <c r="F18" s="79">
        <v>50000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26" t="s">
        <v>70</v>
      </c>
      <c r="B19" s="126" t="s">
        <v>107</v>
      </c>
      <c r="C19" s="126" t="s">
        <v>23</v>
      </c>
      <c r="D19" s="126" t="s">
        <v>378</v>
      </c>
      <c r="E19" s="126" t="s">
        <v>65</v>
      </c>
      <c r="F19" s="79">
        <v>36000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26" t="s">
        <v>70</v>
      </c>
      <c r="B20" s="126" t="s">
        <v>107</v>
      </c>
      <c r="C20" s="126" t="s">
        <v>23</v>
      </c>
      <c r="D20" s="126" t="s">
        <v>378</v>
      </c>
      <c r="E20" s="126" t="s">
        <v>276</v>
      </c>
      <c r="F20" s="79">
        <v>50000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26" t="s">
        <v>70</v>
      </c>
      <c r="B21" s="126" t="s">
        <v>107</v>
      </c>
      <c r="C21" s="126" t="s">
        <v>23</v>
      </c>
      <c r="D21" s="126" t="s">
        <v>378</v>
      </c>
      <c r="E21" s="126" t="s">
        <v>179</v>
      </c>
      <c r="F21" s="79">
        <v>100000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26" t="s">
        <v>70</v>
      </c>
      <c r="B22" s="126" t="s">
        <v>107</v>
      </c>
      <c r="C22" s="126" t="s">
        <v>23</v>
      </c>
      <c r="D22" s="126" t="s">
        <v>378</v>
      </c>
      <c r="E22" s="126" t="s">
        <v>274</v>
      </c>
      <c r="F22" s="79">
        <v>361600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91</v>
      </c>
    </row>
    <row r="2" spans="1:8" ht="21.75" customHeight="1">
      <c r="A2" s="15" t="s">
        <v>310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305</v>
      </c>
      <c r="B3" s="2"/>
      <c r="C3" s="2"/>
      <c r="D3" s="2"/>
      <c r="E3" s="2"/>
      <c r="F3" s="2"/>
      <c r="G3" s="12"/>
      <c r="H3" s="3" t="s">
        <v>22</v>
      </c>
    </row>
    <row r="4" spans="1:8" ht="12.75" customHeight="1">
      <c r="A4" s="146" t="s">
        <v>193</v>
      </c>
      <c r="B4" s="146" t="s">
        <v>291</v>
      </c>
      <c r="C4" s="165" t="s">
        <v>237</v>
      </c>
      <c r="D4" s="147"/>
      <c r="E4" s="147"/>
      <c r="F4" s="147"/>
      <c r="G4" s="147"/>
      <c r="H4" s="147"/>
    </row>
    <row r="5" spans="1:8" ht="12.75" customHeight="1">
      <c r="A5" s="146"/>
      <c r="B5" s="146"/>
      <c r="C5" s="164" t="s">
        <v>260</v>
      </c>
      <c r="D5" s="149" t="s">
        <v>57</v>
      </c>
      <c r="E5" s="149" t="s">
        <v>192</v>
      </c>
      <c r="F5" s="146" t="s">
        <v>86</v>
      </c>
      <c r="G5" s="146"/>
      <c r="H5" s="146"/>
    </row>
    <row r="6" spans="1:8" ht="12.75" customHeight="1">
      <c r="A6" s="147"/>
      <c r="B6" s="147"/>
      <c r="C6" s="161"/>
      <c r="D6" s="148"/>
      <c r="E6" s="147"/>
      <c r="F6" s="75" t="s">
        <v>212</v>
      </c>
      <c r="G6" s="77" t="s">
        <v>315</v>
      </c>
      <c r="H6" s="76" t="s">
        <v>311</v>
      </c>
    </row>
    <row r="7" spans="1:9" ht="12.75" customHeight="1">
      <c r="A7" s="126"/>
      <c r="B7" s="126" t="s">
        <v>94</v>
      </c>
      <c r="C7" s="125">
        <v>215000</v>
      </c>
      <c r="D7" s="125">
        <v>0</v>
      </c>
      <c r="E7" s="79">
        <v>110000</v>
      </c>
      <c r="F7" s="127">
        <v>105000</v>
      </c>
      <c r="G7" s="79">
        <v>105000</v>
      </c>
      <c r="H7" s="129">
        <v>0</v>
      </c>
      <c r="I7" s="37"/>
    </row>
    <row r="8" spans="1:9" ht="12.75" customHeight="1">
      <c r="A8" s="126" t="s">
        <v>389</v>
      </c>
      <c r="B8" s="126" t="s">
        <v>157</v>
      </c>
      <c r="C8" s="125">
        <v>215000</v>
      </c>
      <c r="D8" s="125">
        <v>0</v>
      </c>
      <c r="E8" s="79">
        <v>110000</v>
      </c>
      <c r="F8" s="127">
        <v>105000</v>
      </c>
      <c r="G8" s="79">
        <v>105000</v>
      </c>
      <c r="H8" s="129">
        <v>0</v>
      </c>
      <c r="I8" s="37"/>
    </row>
    <row r="9" spans="1:9" ht="12.75" customHeight="1">
      <c r="A9" s="126" t="s">
        <v>163</v>
      </c>
      <c r="B9" s="126" t="s">
        <v>382</v>
      </c>
      <c r="C9" s="125">
        <v>215000</v>
      </c>
      <c r="D9" s="125">
        <v>0</v>
      </c>
      <c r="E9" s="79">
        <v>110000</v>
      </c>
      <c r="F9" s="127">
        <v>105000</v>
      </c>
      <c r="G9" s="79">
        <v>105000</v>
      </c>
      <c r="H9" s="129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2021-02-25T02:37:02Z</cp:lastPrinted>
  <dcterms:modified xsi:type="dcterms:W3CDTF">2021-02-25T02:37:34Z</dcterms:modified>
  <cp:category/>
  <cp:version/>
  <cp:contentType/>
  <cp:contentStatus/>
</cp:coreProperties>
</file>