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firstSheet="7" activeTab="14"/>
  </bookViews>
  <sheets>
    <sheet name="封面" sheetId="1" r:id="rId1"/>
    <sheet name="表1" sheetId="2" r:id="rId2"/>
    <sheet name="表1-1" sheetId="3" r:id="rId3"/>
    <sheet name="表1-2" sheetId="4" r:id="rId4"/>
    <sheet name="表2" sheetId="5" r:id="rId5"/>
    <sheet name="表2-1" sheetId="6" r:id="rId6"/>
    <sheet name="表3" sheetId="7" r:id="rId7"/>
    <sheet name="表3-1" sheetId="8" r:id="rId8"/>
    <sheet name="表3-2" sheetId="9" r:id="rId9"/>
    <sheet name="表3-3" sheetId="10" r:id="rId10"/>
    <sheet name="表4" sheetId="11" r:id="rId11"/>
    <sheet name="表4-1" sheetId="12" r:id="rId12"/>
    <sheet name="表5" sheetId="13" r:id="rId13"/>
    <sheet name="表6" sheetId="14" r:id="rId14"/>
    <sheet name="部门整体支出绩效目标申报表" sheetId="15" r:id="rId15"/>
    <sheet name="部门整体支出绩效目标自评表" sheetId="16" r:id="rId16"/>
  </sheets>
  <definedNames/>
  <calcPr fullCalcOnLoad="1"/>
</workbook>
</file>

<file path=xl/sharedStrings.xml><?xml version="1.0" encoding="utf-8"?>
<sst xmlns="http://schemas.openxmlformats.org/spreadsheetml/2006/main" count="1079" uniqueCount="444">
  <si>
    <t>部门收支总表</t>
  </si>
  <si>
    <t>支出</t>
  </si>
  <si>
    <t>项目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</si>
  <si>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</si>
  <si>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</si>
  <si>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</si>
  <si>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</si>
  <si>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</si>
  <si>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</si>
  <si>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</si>
  <si>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</si>
  <si>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</si>
  <si>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</si>
  <si>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</si>
  <si>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</si>
  <si>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七、教育收费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</si>
  <si>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</si>
  <si>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</si>
  <si>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</si>
  <si>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</si>
  <si>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</si>
  <si>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</si>
  <si>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</si>
  <si>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</si>
  <si>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</si>
  <si>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</si>
  <si>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</si>
  <si>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</si>
  <si>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</si>
  <si>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</si>
  <si>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</si>
  <si>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</si>
  <si>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</si>
  <si>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</si>
  <si>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</si>
  <si>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</si>
  <si>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</si>
  <si>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</si>
  <si>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二十九、灾害防治及应急管理支出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</si>
  <si>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</si>
  <si>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</si>
  <si>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</si>
  <si>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</si>
  <si>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</si>
  <si>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>其中：转入事业基金</t>
  </si>
  <si>
    <t>三十、结转下年</t>
  </si>
  <si>
    <t>收入总计</t>
  </si>
  <si>
    <t>支出总计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</si>
  <si>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</si>
  <si>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</si>
  <si>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</si>
  <si>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</si>
  <si>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</si>
  <si>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</si>
  <si>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</si>
  <si>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</si>
  <si>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</si>
  <si>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</si>
  <si>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</si>
  <si>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</si>
  <si>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</si>
  <si>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</si>
  <si>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</si>
  <si>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</si>
  <si>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</si>
  <si>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</si>
  <si>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</si>
  <si>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</si>
  <si>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</si>
  <si>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</si>
  <si>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</si>
  <si>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</si>
  <si>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0.00</t>
  </si>
  <si>
    <t>住房公积金</t>
  </si>
  <si>
    <t>部门支出总表</t>
  </si>
  <si>
    <t>基本支出</t>
  </si>
  <si>
    <t>项目支出</t>
  </si>
  <si>
    <t>上缴上级支出</t>
  </si>
  <si>
    <t>对附属单位补助支出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</si>
  <si>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</si>
  <si>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</si>
  <si>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</si>
  <si>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</si>
  <si>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</si>
  <si>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</si>
  <si>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</si>
  <si>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一般公共服务支出</t>
  </si>
  <si>
    <t>外交支出</t>
  </si>
  <si>
    <t>国防支出</t>
  </si>
  <si>
    <t>二、上年结转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</si>
  <si>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</si>
  <si>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</si>
  <si>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</si>
  <si>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</si>
  <si>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</si>
  <si>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</si>
  <si>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</si>
  <si>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</si>
  <si>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</si>
  <si>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</si>
  <si>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</si>
  <si>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</si>
  <si>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</si>
  <si>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</si>
  <si>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</si>
  <si>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</si>
  <si>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</si>
  <si>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</si>
  <si>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</si>
  <si>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</si>
  <si>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</si>
  <si>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</si>
  <si>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</si>
  <si>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</si>
  <si>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</si>
  <si>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灾害防治及应急管理支出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</si>
  <si>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</si>
  <si>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</si>
  <si>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</si>
  <si>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</si>
  <si>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</si>
  <si>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</si>
  <si>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一般公共预算拨款</t>
  </si>
  <si>
    <t>国有资本经营预算安排</t>
  </si>
  <si>
    <t>上年财政拨款指标结转</t>
  </si>
  <si>
    <t>上年应返还额度结转</t>
  </si>
  <si>
    <t xml:space="preserve">  对个人和家庭的补助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</si>
  <si>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</si>
  <si>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</si>
  <si>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</si>
  <si>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</si>
  <si>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</si>
  <si>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</si>
  <si>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</si>
  <si>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</si>
  <si>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</si>
  <si>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</si>
  <si>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</si>
  <si>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</si>
  <si>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</si>
  <si>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</si>
  <si>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</si>
  <si>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</si>
  <si>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</si>
  <si>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</si>
  <si>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</si>
  <si>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</si>
  <si>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</si>
  <si>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</si>
  <si>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</si>
  <si>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</si>
  <si>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</si>
  <si>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</si>
  <si>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</si>
  <si>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</si>
  <si>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</si>
  <si>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</si>
  <si>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</si>
  <si>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</si>
  <si>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</si>
  <si>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</si>
  <si>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</si>
  <si>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</si>
  <si>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</si>
  <si>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</si>
  <si>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</si>
  <si>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</si>
  <si>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</si>
  <si>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</si>
  <si>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</si>
  <si>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</si>
  <si>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</si>
  <si>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</si>
  <si>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</si>
  <si>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</si>
  <si>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</si>
  <si>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</si>
  <si>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</si>
  <si>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</si>
  <si>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</si>
  <si>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</si>
  <si>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</si>
  <si>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</si>
  <si>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</si>
  <si>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</si>
  <si>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</si>
  <si>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</si>
  <si>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</si>
  <si>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</si>
  <si>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</si>
  <si>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</si>
  <si>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</si>
  <si>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</si>
  <si>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</si>
  <si>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</si>
  <si>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</si>
  <si>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</si>
  <si>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</si>
  <si>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</si>
  <si>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</si>
  <si>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</si>
  <si>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</si>
  <si>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</si>
  <si>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</si>
  <si>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</si>
  <si>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</si>
  <si>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</si>
  <si>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</si>
  <si>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</si>
  <si>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</si>
  <si>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</si>
  <si>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</si>
  <si>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</si>
  <si>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</si>
  <si>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</si>
  <si>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</si>
  <si>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</si>
  <si>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</si>
  <si>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对民间非营利性组织和群众性自治组织补助</t>
  </si>
  <si>
    <t>一般公共预算基本支出预算表</t>
  </si>
  <si>
    <t>人员经费</t>
  </si>
  <si>
    <t>公用经费</t>
  </si>
  <si>
    <t xml:space="preserve">  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</si>
  <si>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</si>
  <si>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</si>
  <si>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</si>
  <si>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</si>
  <si>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</si>
  <si>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</si>
  <si>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</si>
  <si>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</si>
  <si>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</si>
  <si>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</si>
  <si>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</si>
  <si>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</si>
  <si>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</si>
  <si>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</si>
  <si>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</si>
  <si>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</si>
  <si>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维修(护)费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</si>
  <si>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</si>
  <si>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</si>
  <si>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</si>
  <si>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</si>
  <si>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</si>
  <si>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</si>
  <si>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</si>
  <si>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</si>
  <si>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</si>
  <si>
    <t>一般公共预算项目支出预算表</t>
  </si>
  <si>
    <t>单位名称（项目）</t>
  </si>
  <si>
    <t>一般公共预算“三公”经费支出预算表</t>
  </si>
  <si>
    <t>单位名称</t>
  </si>
  <si>
    <t>当年财政拨款预算安排</t>
  </si>
  <si>
    <t>公务用车购置及运行费</t>
  </si>
  <si>
    <t>公务用车购置费</t>
  </si>
  <si>
    <t>公务用车运行费</t>
  </si>
  <si>
    <t>政府性基金支出预算表</t>
  </si>
  <si>
    <t>本年政府性基金预算支出</t>
  </si>
  <si>
    <t>政府性基金预算“三公”经费支出预算表</t>
  </si>
  <si>
    <t>国有资本经营预算支出预算表</t>
  </si>
  <si>
    <t>本年国有资本经营预算支出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</si>
  <si>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</si>
  <si>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</si>
  <si>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</si>
  <si>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</si>
  <si>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</si>
  <si>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</si>
  <si>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</si>
  <si>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</si>
  <si>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</si>
  <si>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</si>
  <si>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</si>
  <si>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资阳市雁江区****局</t>
  </si>
  <si>
    <t>单位名称：</t>
  </si>
  <si>
    <t>单位名称：</t>
  </si>
  <si>
    <t>单位名称：</t>
  </si>
  <si>
    <t>单位:元</t>
  </si>
  <si>
    <t>单位：元</t>
  </si>
  <si>
    <t>项目名称</t>
  </si>
  <si>
    <t>单位:元</t>
  </si>
  <si>
    <r>
      <t>20</t>
    </r>
    <r>
      <rPr>
        <sz val="9"/>
        <rFont val="宋体"/>
        <family val="0"/>
      </rPr>
      <t>21</t>
    </r>
    <r>
      <rPr>
        <sz val="9"/>
        <rFont val="宋体"/>
        <family val="0"/>
      </rPr>
      <t>年预算数</t>
    </r>
  </si>
  <si>
    <t>2021年部门预算</t>
  </si>
  <si>
    <t>2021年预算数</t>
  </si>
  <si>
    <t>2021年部门预算项目绩效目标（部门预算）</t>
  </si>
  <si>
    <t>资阳市雁江区人民政府资溪街道办事处</t>
  </si>
  <si>
    <t>资阳市雁江区人民政府资溪街道办事处</t>
  </si>
  <si>
    <t>195</t>
  </si>
  <si>
    <t xml:space="preserve">  195001</t>
  </si>
  <si>
    <t xml:space="preserve">  资阳市雁江区人民政府资溪街道办事处</t>
  </si>
  <si>
    <t>208</t>
  </si>
  <si>
    <t>05</t>
  </si>
  <si>
    <t xml:space="preserve">    195001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</si>
  <si>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</si>
  <si>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</si>
  <si>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</si>
  <si>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</si>
  <si>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</si>
  <si>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>01</t>
  </si>
  <si>
    <t xml:space="preserve">    行政单位医疗</t>
  </si>
  <si>
    <t>02</t>
  </si>
  <si>
    <t xml:space="preserve">    事业单位医疗</t>
  </si>
  <si>
    <t>03</t>
  </si>
  <si>
    <t xml:space="preserve">    公务员医疗补助</t>
  </si>
  <si>
    <t>212</t>
  </si>
  <si>
    <t xml:space="preserve">    行政运行（城乡）</t>
  </si>
  <si>
    <t xml:space="preserve">    一般行政管理事务（城乡）</t>
  </si>
  <si>
    <t xml:space="preserve">    其他城乡社区管理事务支出</t>
  </si>
  <si>
    <t xml:space="preserve">    城乡社区环境卫生</t>
  </si>
  <si>
    <t xml:space="preserve">    其他城乡社区支出</t>
  </si>
  <si>
    <t>213</t>
  </si>
  <si>
    <t>07</t>
  </si>
  <si>
    <t xml:space="preserve">    对村民委员会和村党支部的补助</t>
  </si>
  <si>
    <t>221</t>
  </si>
  <si>
    <t xml:space="preserve">    住房公积金</t>
  </si>
  <si>
    <r>
      <t>20</t>
    </r>
    <r>
      <rPr>
        <sz val="9"/>
        <rFont val="宋体"/>
        <family val="0"/>
      </rPr>
      <t>21</t>
    </r>
    <r>
      <rPr>
        <sz val="9"/>
        <rFont val="宋体"/>
        <family val="0"/>
      </rPr>
      <t>年预算数</t>
    </r>
  </si>
  <si>
    <t>301</t>
  </si>
  <si>
    <t>30101</t>
  </si>
  <si>
    <t>30102</t>
  </si>
  <si>
    <t>30103</t>
  </si>
  <si>
    <t>30107</t>
  </si>
  <si>
    <t>30108</t>
  </si>
  <si>
    <t>30110</t>
  </si>
  <si>
    <t>30111</t>
  </si>
  <si>
    <t>30112</t>
  </si>
  <si>
    <t>30113</t>
  </si>
  <si>
    <t>302</t>
  </si>
  <si>
    <t>30201</t>
  </si>
  <si>
    <t>30205</t>
  </si>
  <si>
    <t>30206</t>
  </si>
  <si>
    <t>30207</t>
  </si>
  <si>
    <t>30209</t>
  </si>
  <si>
    <t>30211</t>
  </si>
  <si>
    <t>30213</t>
  </si>
  <si>
    <t>30215</t>
  </si>
  <si>
    <t>30216</t>
  </si>
  <si>
    <t>30217</t>
  </si>
  <si>
    <t>30226</t>
  </si>
  <si>
    <t>30228</t>
  </si>
  <si>
    <t>30229</t>
  </si>
  <si>
    <t>30231</t>
  </si>
  <si>
    <t>30239</t>
  </si>
  <si>
    <t>30299</t>
  </si>
  <si>
    <t>303</t>
  </si>
  <si>
    <t>30305</t>
  </si>
  <si>
    <t>30309</t>
  </si>
  <si>
    <r>
      <t>05</t>
    </r>
    <r>
      <rPr>
        <sz val="9"/>
        <color indexed="8"/>
        <rFont val="宋体"/>
        <family val="0"/>
      </rPr>
      <t>05</t>
    </r>
  </si>
  <si>
    <r>
      <t>99</t>
    </r>
    <r>
      <rPr>
        <sz val="9"/>
        <color indexed="8"/>
        <rFont val="宋体"/>
        <family val="0"/>
      </rPr>
      <t>99</t>
    </r>
  </si>
  <si>
    <t>1101</t>
  </si>
  <si>
    <r>
      <t>11</t>
    </r>
    <r>
      <rPr>
        <sz val="9"/>
        <color indexed="8"/>
        <rFont val="宋体"/>
        <family val="0"/>
      </rPr>
      <t>02</t>
    </r>
  </si>
  <si>
    <r>
      <t>11</t>
    </r>
    <r>
      <rPr>
        <sz val="9"/>
        <color indexed="8"/>
        <rFont val="宋体"/>
        <family val="0"/>
      </rPr>
      <t>03</t>
    </r>
  </si>
  <si>
    <r>
      <t>01</t>
    </r>
    <r>
      <rPr>
        <sz val="9"/>
        <color indexed="8"/>
        <rFont val="宋体"/>
        <family val="0"/>
      </rPr>
      <t>01</t>
    </r>
  </si>
  <si>
    <r>
      <t>01</t>
    </r>
    <r>
      <rPr>
        <sz val="9"/>
        <color indexed="8"/>
        <rFont val="宋体"/>
        <family val="0"/>
      </rPr>
      <t>02</t>
    </r>
  </si>
  <si>
    <r>
      <t>01</t>
    </r>
    <r>
      <rPr>
        <sz val="9"/>
        <color indexed="8"/>
        <rFont val="宋体"/>
        <family val="0"/>
      </rPr>
      <t>99</t>
    </r>
  </si>
  <si>
    <r>
      <t>05</t>
    </r>
    <r>
      <rPr>
        <sz val="9"/>
        <color indexed="8"/>
        <rFont val="宋体"/>
        <family val="0"/>
      </rPr>
      <t>01</t>
    </r>
  </si>
  <si>
    <r>
      <t>07</t>
    </r>
    <r>
      <rPr>
        <sz val="9"/>
        <color indexed="8"/>
        <rFont val="宋体"/>
        <family val="0"/>
      </rPr>
      <t>05</t>
    </r>
  </si>
  <si>
    <r>
      <t>02</t>
    </r>
    <r>
      <rPr>
        <sz val="9"/>
        <color indexed="8"/>
        <rFont val="宋体"/>
        <family val="0"/>
      </rPr>
      <t>01</t>
    </r>
  </si>
  <si>
    <t xml:space="preserve">    便民服务中心运行经费</t>
  </si>
  <si>
    <t xml:space="preserve">    常规性工作经费</t>
  </si>
  <si>
    <t xml:space="preserve">    村账镇代管工作经费</t>
  </si>
  <si>
    <t xml:space="preserve">    就业站服务工作经费</t>
  </si>
  <si>
    <t xml:space="preserve">    信访维稳经费</t>
  </si>
  <si>
    <t xml:space="preserve">    报刊费</t>
  </si>
  <si>
    <t xml:space="preserve">    伙食团补助经费</t>
  </si>
  <si>
    <t xml:space="preserve">    临聘人员工资</t>
  </si>
  <si>
    <t xml:space="preserve">    “一线环卫工人”爱心早餐补贴</t>
  </si>
  <si>
    <t xml:space="preserve">    城乡环境综合治理工作经费</t>
  </si>
  <si>
    <t xml:space="preserve">    城市管理专项经费</t>
  </si>
  <si>
    <t xml:space="preserve">    2021年城市社区服务群众专项经费</t>
  </si>
  <si>
    <t xml:space="preserve">    2021年基层组织活动和公共服务运行经费（区级）</t>
  </si>
  <si>
    <t xml:space="preserve">    社区阵地租金</t>
  </si>
  <si>
    <t>合计</t>
  </si>
  <si>
    <t>2021年城市社区服务群众专项经费</t>
  </si>
  <si>
    <t>“一线环卫工人”爱心早餐补贴</t>
  </si>
  <si>
    <t>2021年基层组织活动和公共服务运行经费（区级）</t>
  </si>
  <si>
    <t>社区阵地租金</t>
  </si>
  <si>
    <t>城市管理专项经费</t>
  </si>
  <si>
    <t>城乡环境综合治理工作经费</t>
  </si>
  <si>
    <t>伙食团补助经费</t>
  </si>
  <si>
    <t>临聘人员工资</t>
  </si>
  <si>
    <t>常规性工作经费</t>
  </si>
  <si>
    <t>信访维稳经费</t>
  </si>
  <si>
    <t>报刊费</t>
  </si>
  <si>
    <t>便民服务中心运行经费</t>
  </si>
  <si>
    <t>就业站服务工作经费</t>
  </si>
  <si>
    <t>村账镇代管工作经费</t>
  </si>
  <si>
    <t>基层组织活动和公共服务运行经费（区级）</t>
  </si>
  <si>
    <t>城市社区服务群众专项经费</t>
  </si>
  <si>
    <t>城市社区服务群众专项经费</t>
  </si>
  <si>
    <t>附件3：</t>
  </si>
  <si>
    <t>部门整体支出绩效目标申报表</t>
  </si>
  <si>
    <t>（2021年度）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</si>
  <si>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</si>
  <si>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</si>
  <si>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</si>
  <si>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</si>
  <si>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</si>
  <si>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</si>
  <si>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任务1</t>
  </si>
  <si>
    <t>基层组织活动和公共运行经费</t>
  </si>
  <si>
    <t>任务2</t>
  </si>
  <si>
    <t>任务3</t>
  </si>
  <si>
    <t>一线环卫工人爱心早餐补助</t>
  </si>
  <si>
    <t>任务4</t>
  </si>
  <si>
    <t>任务5</t>
  </si>
  <si>
    <t>信访维稳工作经费</t>
  </si>
  <si>
    <t>任务6</t>
  </si>
  <si>
    <t>常规性专项经费</t>
  </si>
  <si>
    <t>任务7</t>
  </si>
  <si>
    <t>办公用房及社区阵地租金</t>
  </si>
  <si>
    <t>任务8</t>
  </si>
  <si>
    <t xml:space="preserve"> </t>
  </si>
  <si>
    <t>金额合计</t>
  </si>
  <si>
    <t>年度
总体
目标</t>
  </si>
  <si>
    <t>：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</si>
  <si>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</si>
  <si>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</si>
  <si>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</si>
  <si>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</si>
  <si>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</si>
  <si>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</si>
  <si>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一线环卫工人爱心早餐补贴资金</t>
  </si>
  <si>
    <t>100%</t>
  </si>
  <si>
    <t>质量指标</t>
  </si>
  <si>
    <t>城市社区服务群众资金</t>
  </si>
  <si>
    <t>时效指标</t>
  </si>
  <si>
    <t>办公用房房租</t>
  </si>
  <si>
    <t>成本指标</t>
  </si>
  <si>
    <t>……</t>
  </si>
  <si>
    <t>经济效益
指标</t>
  </si>
  <si>
    <t>城市社区服务群众</t>
  </si>
  <si>
    <t>社会效益
指标</t>
  </si>
  <si>
    <t>生态效益
指标</t>
  </si>
  <si>
    <t>可持续影响
指标</t>
  </si>
  <si>
    <t>满意度
指标</t>
  </si>
  <si>
    <t>附件5</t>
  </si>
  <si>
    <t>部门整体支出绩效目标自评表</t>
  </si>
  <si>
    <t>实际执行（万元）</t>
  </si>
  <si>
    <t>预期目标</t>
  </si>
  <si>
    <t>实际完成目标</t>
  </si>
  <si>
    <t>预期指标值（包含数字及文字描述）</t>
  </si>
  <si>
    <t>实际完成指标值（包含数字及文字描述）</t>
  </si>
  <si>
    <t xml:space="preserve"> ……</t>
  </si>
  <si>
    <t>注：部门整体支出绩效目标自评表在年度预算执行完毕后填报，预期指标值在系统中自动生成，部门填写实际完成指标值。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</si>
</sst>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28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0" fillId="29" borderId="9" applyNumberFormat="0" applyFont="0" applyAlignment="0" applyProtection="0"/>
  </cellStyleXfs>
  <cellXfs count="184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 wrapText="1"/>
    </xf>
    <xf numFmtId="0" fontId="0" fillId="0" borderId="15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 wrapText="1"/>
    </xf>
    <xf numFmtId="3" fontId="0" fillId="0" borderId="11" xfId="49" applyNumberFormat="1" applyFont="1" applyFill="1" applyBorder="1" applyAlignment="1">
      <alignment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5" xfId="42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center" wrapText="1"/>
    </xf>
    <xf numFmtId="4" fontId="2" fillId="0" borderId="15" xfId="0" applyNumberFormat="1" applyFont="1" applyFill="1" applyBorder="1" applyAlignment="1" applyProtection="1">
      <alignment vertical="center"/>
      <protection/>
    </xf>
    <xf numFmtId="9" fontId="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8" xfId="0" applyNumberFormat="1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 applyProtection="1">
      <alignment horizontal="center" vertical="center" wrapText="1"/>
      <protection/>
    </xf>
    <xf numFmtId="4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7" fillId="30" borderId="0" xfId="0" applyFont="1" applyFill="1" applyAlignment="1">
      <alignment vertical="center"/>
    </xf>
    <xf numFmtId="0" fontId="8" fillId="30" borderId="0" xfId="0" applyFont="1" applyFill="1" applyAlignment="1">
      <alignment vertical="center"/>
    </xf>
    <xf numFmtId="0" fontId="0" fillId="30" borderId="0" xfId="0" applyFill="1" applyAlignment="1">
      <alignment vertical="center"/>
    </xf>
    <xf numFmtId="0" fontId="8" fillId="30" borderId="15" xfId="0" applyFont="1" applyFill="1" applyBorder="1" applyAlignment="1">
      <alignment horizontal="center" vertical="center" wrapText="1"/>
    </xf>
    <xf numFmtId="0" fontId="8" fillId="30" borderId="17" xfId="0" applyFont="1" applyFill="1" applyBorder="1" applyAlignment="1">
      <alignment horizontal="center" vertical="center" wrapText="1"/>
    </xf>
    <xf numFmtId="0" fontId="8" fillId="30" borderId="19" xfId="0" applyFont="1" applyFill="1" applyBorder="1" applyAlignment="1">
      <alignment horizontal="center" vertical="center" wrapText="1"/>
    </xf>
    <xf numFmtId="0" fontId="8" fillId="30" borderId="11" xfId="0" applyFont="1" applyFill="1" applyBorder="1" applyAlignment="1">
      <alignment horizontal="center" vertical="center" wrapText="1"/>
    </xf>
    <xf numFmtId="4" fontId="8" fillId="30" borderId="16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30" borderId="15" xfId="0" applyNumberFormat="1" applyFont="1" applyFill="1" applyBorder="1" applyAlignment="1">
      <alignment horizontal="center" vertical="center" wrapText="1"/>
    </xf>
    <xf numFmtId="4" fontId="8" fillId="30" borderId="20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30" borderId="1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49" fontId="8" fillId="0" borderId="18" xfId="0" applyNumberFormat="1" applyFont="1" applyFill="1" applyBorder="1" applyAlignment="1" applyProtection="1">
      <alignment horizontal="left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8" fillId="0" borderId="12" xfId="0" applyNumberFormat="1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vertical="center"/>
    </xf>
    <xf numFmtId="49" fontId="8" fillId="0" borderId="12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 applyProtection="1">
      <alignment horizontal="left" vertical="center"/>
      <protection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49" fontId="8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Border="1" applyAlignment="1">
      <alignment vertical="center"/>
    </xf>
    <xf numFmtId="49" fontId="8" fillId="0" borderId="19" xfId="0" applyNumberFormat="1" applyFont="1" applyFill="1" applyBorder="1" applyAlignment="1">
      <alignment horizontal="left" vertical="center"/>
    </xf>
    <xf numFmtId="49" fontId="0" fillId="0" borderId="21" xfId="0" applyNumberFormat="1" applyFill="1" applyBorder="1" applyAlignment="1">
      <alignment vertical="center"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0" fontId="9" fillId="30" borderId="0" xfId="0" applyFont="1" applyFill="1" applyAlignment="1">
      <alignment horizontal="center" vertical="center" wrapText="1"/>
    </xf>
    <xf numFmtId="0" fontId="8" fillId="30" borderId="0" xfId="0" applyFont="1" applyFill="1" applyAlignment="1">
      <alignment horizontal="center" vertical="center" wrapText="1"/>
    </xf>
    <xf numFmtId="0" fontId="8" fillId="30" borderId="15" xfId="0" applyFont="1" applyFill="1" applyBorder="1" applyAlignment="1">
      <alignment horizontal="center" vertical="center" wrapText="1"/>
    </xf>
    <xf numFmtId="0" fontId="8" fillId="30" borderId="17" xfId="0" applyFont="1" applyFill="1" applyBorder="1" applyAlignment="1">
      <alignment horizontal="center" vertical="center" wrapText="1"/>
    </xf>
    <xf numFmtId="0" fontId="8" fillId="30" borderId="19" xfId="0" applyFont="1" applyFill="1" applyBorder="1" applyAlignment="1">
      <alignment horizontal="center" vertical="center" wrapText="1"/>
    </xf>
    <xf numFmtId="0" fontId="0" fillId="30" borderId="19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8" fillId="0" borderId="15" xfId="0" applyNumberFormat="1" applyFont="1" applyFill="1" applyBorder="1" applyAlignment="1" applyProtection="1">
      <alignment vertical="center"/>
      <protection/>
    </xf>
    <xf numFmtId="49" fontId="8" fillId="0" borderId="19" xfId="0" applyNumberFormat="1" applyFont="1" applyFill="1" applyBorder="1" applyAlignment="1" applyProtection="1">
      <alignment vertical="center"/>
      <protection/>
    </xf>
    <xf numFmtId="49" fontId="8" fillId="0" borderId="15" xfId="0" applyNumberFormat="1" applyFont="1" applyFill="1" applyBorder="1" applyAlignment="1" applyProtection="1">
      <alignment vertical="top" wrapText="1"/>
      <protection/>
    </xf>
    <xf numFmtId="49" fontId="8" fillId="30" borderId="20" xfId="0" applyNumberFormat="1" applyFont="1" applyFill="1" applyBorder="1" applyAlignment="1">
      <alignment vertical="top" wrapText="1"/>
    </xf>
    <xf numFmtId="49" fontId="8" fillId="30" borderId="15" xfId="0" applyNumberFormat="1" applyFont="1" applyFill="1" applyBorder="1" applyAlignment="1">
      <alignment vertical="top" wrapText="1"/>
    </xf>
    <xf numFmtId="0" fontId="8" fillId="30" borderId="12" xfId="0" applyFont="1" applyFill="1" applyBorder="1" applyAlignment="1">
      <alignment horizontal="center" vertical="center" wrapText="1"/>
    </xf>
    <xf numFmtId="0" fontId="8" fillId="3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30" borderId="15" xfId="0" applyFill="1" applyBorder="1" applyAlignment="1">
      <alignment horizontal="center" vertical="center" wrapText="1"/>
    </xf>
    <xf numFmtId="0" fontId="0" fillId="30" borderId="15" xfId="0" applyFont="1" applyFill="1" applyBorder="1" applyAlignment="1">
      <alignment horizontal="center" vertical="center" wrapText="1"/>
    </xf>
    <xf numFmtId="49" fontId="0" fillId="30" borderId="20" xfId="0" applyNumberFormat="1" applyFont="1" applyFill="1" applyBorder="1" applyAlignment="1">
      <alignment vertical="center"/>
    </xf>
    <xf numFmtId="49" fontId="0" fillId="3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8" fillId="0" borderId="21" xfId="0" applyNumberFormat="1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>
      <alignment horizontal="left" vertical="center" wrapText="1"/>
    </xf>
    <xf numFmtId="49" fontId="8" fillId="30" borderId="19" xfId="0" applyNumberFormat="1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5" sqref="A5"/>
    </sheetView>
  </sheetViews>
  <sheetFormatPr defaultColWidth="16.66015625" defaultRowHeight="11.25"/>
  <cols>
    <col min="1" max="1" width="200" style="0" customWidth="1"/>
  </cols>
  <sheetData>
    <row r="1" ht="15" customHeight="1">
      <c r="A1" s="1"/>
    </row>
    <row r="2" ht="15" customHeight="1">
      <c r="A2" s="1"/>
    </row>
    <row r="3" s="26" customFormat="1" ht="81" customHeight="1">
      <c r="A3" s="25" t="s">
        <v>286</v>
      </c>
    </row>
    <row r="4" s="26" customFormat="1" ht="81" customHeight="1">
      <c r="A4" s="25" t="s">
        <v>282</v>
      </c>
    </row>
    <row r="5" ht="15" customHeight="1">
      <c r="A5" s="1"/>
    </row>
    <row r="6" ht="15" customHeight="1">
      <c r="A6" s="1"/>
    </row>
    <row r="7" ht="15" customHeight="1">
      <c r="A7" s="1"/>
    </row>
  </sheetData>
  <sheetProtection/>
  <printOptions/>
  <pageMargins left="0.7480314960629921" right="0.7480314960629921" top="0.5511811023622047" bottom="0.984251968503937" header="0.5118110236220472" footer="0.5118110236220472"/>
  <pageSetup firstPageNumber="1" useFirstPageNumber="1" fitToHeight="0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14" sqref="D14"/>
    </sheetView>
  </sheetViews>
  <sheetFormatPr defaultColWidth="16.66015625" defaultRowHeight="11.25"/>
  <cols>
    <col min="1" max="1" width="8.33203125" style="0" customWidth="1"/>
    <col min="2" max="2" width="20.83203125" style="0" customWidth="1"/>
    <col min="3" max="8" width="16.66015625" style="0" customWidth="1"/>
  </cols>
  <sheetData>
    <row r="1" spans="1:8" ht="20.25" customHeight="1">
      <c r="A1" s="99" t="s">
        <v>251</v>
      </c>
      <c r="B1" s="100"/>
      <c r="C1" s="100"/>
      <c r="D1" s="100"/>
      <c r="E1" s="100"/>
      <c r="F1" s="100"/>
      <c r="G1" s="100"/>
      <c r="H1" s="100"/>
    </row>
    <row r="2" spans="1:8" ht="15" customHeight="1">
      <c r="A2" s="100"/>
      <c r="B2" s="100"/>
      <c r="C2" s="100"/>
      <c r="D2" s="100"/>
      <c r="E2" s="100"/>
      <c r="F2" s="100"/>
      <c r="G2" s="100"/>
      <c r="H2" s="28" t="s">
        <v>280</v>
      </c>
    </row>
    <row r="3" spans="1:8" ht="15" customHeight="1">
      <c r="A3" s="101"/>
      <c r="B3" s="117" t="s">
        <v>252</v>
      </c>
      <c r="C3" s="117" t="s">
        <v>253</v>
      </c>
      <c r="D3" s="117"/>
      <c r="E3" s="117"/>
      <c r="F3" s="117"/>
      <c r="G3" s="117"/>
      <c r="H3" s="117"/>
    </row>
    <row r="4" spans="1:8" ht="15" customHeight="1">
      <c r="A4" s="117"/>
      <c r="B4" s="117"/>
      <c r="C4" s="117" t="s">
        <v>49</v>
      </c>
      <c r="D4" s="117" t="s">
        <v>160</v>
      </c>
      <c r="E4" s="117" t="s">
        <v>254</v>
      </c>
      <c r="F4" s="117"/>
      <c r="G4" s="117"/>
      <c r="H4" s="117" t="s">
        <v>165</v>
      </c>
    </row>
    <row r="5" spans="1:8" ht="15" customHeight="1">
      <c r="A5" s="118"/>
      <c r="B5" s="118"/>
      <c r="C5" s="118"/>
      <c r="D5" s="118"/>
      <c r="E5" s="59" t="s">
        <v>64</v>
      </c>
      <c r="F5" s="59" t="s">
        <v>255</v>
      </c>
      <c r="G5" s="59" t="s">
        <v>256</v>
      </c>
      <c r="H5" s="118"/>
    </row>
    <row r="6" spans="1:8" ht="15" customHeight="1">
      <c r="A6" s="40"/>
      <c r="B6" s="40" t="s">
        <v>49</v>
      </c>
      <c r="C6" s="36">
        <v>75000</v>
      </c>
      <c r="D6" s="36"/>
      <c r="E6" s="38">
        <v>30000</v>
      </c>
      <c r="F6" s="36"/>
      <c r="G6" s="36">
        <v>30000</v>
      </c>
      <c r="H6" s="60">
        <v>45000</v>
      </c>
    </row>
    <row r="7" spans="1:8" ht="15" customHeight="1">
      <c r="A7" s="40" t="s">
        <v>287</v>
      </c>
      <c r="B7" s="40" t="s">
        <v>285</v>
      </c>
      <c r="C7" s="36">
        <v>75000</v>
      </c>
      <c r="D7" s="36"/>
      <c r="E7" s="38">
        <v>30000</v>
      </c>
      <c r="F7" s="36"/>
      <c r="G7" s="36">
        <v>30000</v>
      </c>
      <c r="H7" s="60">
        <v>45000</v>
      </c>
    </row>
    <row r="8" spans="1:8" ht="22.5">
      <c r="A8" s="40" t="s">
        <v>288</v>
      </c>
      <c r="B8" s="40" t="s">
        <v>289</v>
      </c>
      <c r="C8" s="36">
        <v>75000</v>
      </c>
      <c r="D8" s="36"/>
      <c r="E8" s="38">
        <v>30000</v>
      </c>
      <c r="F8" s="36"/>
      <c r="G8" s="36">
        <v>30000</v>
      </c>
      <c r="H8" s="60">
        <v>45000</v>
      </c>
    </row>
  </sheetData>
  <sheetProtection/>
  <mergeCells count="10">
    <mergeCell ref="A1:H1"/>
    <mergeCell ref="A2:C2"/>
    <mergeCell ref="D2:G2"/>
    <mergeCell ref="A3:A5"/>
    <mergeCell ref="B3:B5"/>
    <mergeCell ref="C3:H3"/>
    <mergeCell ref="C4:C5"/>
    <mergeCell ref="D4:D5"/>
    <mergeCell ref="E4:G4"/>
    <mergeCell ref="H4:H5"/>
  </mergeCells>
  <printOptions/>
  <pageMargins left="0.7480314960629921" right="0.7480314960629921" top="0.5511811023622047" bottom="0.984251968503937" header="0.5118110236220472" footer="0.5118110236220472"/>
  <pageSetup firstPageNumber="1" useFirstPageNumber="1" fitToHeight="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G17" sqref="G17"/>
    </sheetView>
  </sheetViews>
  <sheetFormatPr defaultColWidth="16.66015625" defaultRowHeight="11.25"/>
  <cols>
    <col min="1" max="3" width="7.5" style="0" customWidth="1"/>
    <col min="4" max="4" width="74.16015625" style="0" customWidth="1"/>
    <col min="5" max="8" width="16.66015625" style="0" customWidth="1"/>
  </cols>
  <sheetData>
    <row r="1" spans="1:8" ht="20.25" customHeight="1">
      <c r="A1" s="99" t="s">
        <v>257</v>
      </c>
      <c r="B1" s="100"/>
      <c r="C1" s="100"/>
      <c r="D1" s="100"/>
      <c r="E1" s="100"/>
      <c r="F1" s="100"/>
      <c r="G1" s="100"/>
      <c r="H1" s="100"/>
    </row>
    <row r="2" spans="1:8" ht="15" customHeight="1">
      <c r="A2" s="100"/>
      <c r="B2" s="100"/>
      <c r="C2" s="100"/>
      <c r="D2" s="100"/>
      <c r="E2" s="100"/>
      <c r="F2" s="100"/>
      <c r="G2" s="100"/>
      <c r="H2" s="28" t="s">
        <v>277</v>
      </c>
    </row>
    <row r="3" spans="1:8" ht="15" customHeight="1">
      <c r="A3" s="101"/>
      <c r="B3" s="119"/>
      <c r="C3" s="119"/>
      <c r="D3" s="119"/>
      <c r="E3" s="119"/>
      <c r="F3" s="119" t="s">
        <v>258</v>
      </c>
      <c r="G3" s="119"/>
      <c r="H3" s="119"/>
    </row>
    <row r="4" spans="1:8" ht="15" customHeight="1">
      <c r="A4" s="119" t="s">
        <v>59</v>
      </c>
      <c r="B4" s="119"/>
      <c r="C4" s="119"/>
      <c r="D4" s="119" t="s">
        <v>60</v>
      </c>
      <c r="E4" s="119" t="s">
        <v>61</v>
      </c>
      <c r="F4" s="119" t="s">
        <v>49</v>
      </c>
      <c r="G4" s="119" t="s">
        <v>75</v>
      </c>
      <c r="H4" s="119" t="s">
        <v>76</v>
      </c>
    </row>
    <row r="5" spans="1:8" ht="15" customHeight="1">
      <c r="A5" s="16" t="s">
        <v>69</v>
      </c>
      <c r="B5" s="16" t="s">
        <v>70</v>
      </c>
      <c r="C5" s="16" t="s">
        <v>71</v>
      </c>
      <c r="D5" s="119"/>
      <c r="E5" s="119"/>
      <c r="F5" s="119"/>
      <c r="G5" s="119"/>
      <c r="H5" s="119"/>
    </row>
    <row r="6" spans="1:8" ht="15" customHeight="1">
      <c r="A6" s="17"/>
      <c r="B6" s="17"/>
      <c r="C6" s="17"/>
      <c r="D6" s="17"/>
      <c r="E6" s="17" t="s">
        <v>49</v>
      </c>
      <c r="F6" s="18" t="s">
        <v>72</v>
      </c>
      <c r="G6" s="18" t="s">
        <v>72</v>
      </c>
      <c r="H6" s="18" t="s">
        <v>72</v>
      </c>
    </row>
  </sheetData>
  <sheetProtection/>
  <mergeCells count="10">
    <mergeCell ref="A1:H1"/>
    <mergeCell ref="A2:G2"/>
    <mergeCell ref="A3:E3"/>
    <mergeCell ref="F3:H3"/>
    <mergeCell ref="G4:G5"/>
    <mergeCell ref="H4:H5"/>
    <mergeCell ref="A4:C4"/>
    <mergeCell ref="D4:D5"/>
    <mergeCell ref="E4:E5"/>
    <mergeCell ref="F4:F5"/>
  </mergeCells>
  <printOptions/>
  <pageMargins left="0.7480314960629921" right="0.7480314960629921" top="0.5511811023622047" bottom="0.984251968503937" header="0.5118110236220472" footer="0.5118110236220472"/>
  <pageSetup firstPageNumber="1" useFirstPageNumber="1" fitToHeight="0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H20" sqref="H20"/>
    </sheetView>
  </sheetViews>
  <sheetFormatPr defaultColWidth="16.66015625" defaultRowHeight="11.25"/>
  <cols>
    <col min="1" max="1" width="8.33203125" style="0" customWidth="1"/>
    <col min="2" max="8" width="16.66015625" style="0" customWidth="1"/>
  </cols>
  <sheetData>
    <row r="1" spans="1:8" ht="20.25" customHeight="1">
      <c r="A1" s="99" t="s">
        <v>259</v>
      </c>
      <c r="B1" s="100"/>
      <c r="C1" s="100"/>
      <c r="D1" s="100"/>
      <c r="E1" s="100"/>
      <c r="F1" s="100"/>
      <c r="G1" s="100"/>
      <c r="H1" s="100"/>
    </row>
    <row r="2" spans="1:8" ht="15" customHeight="1">
      <c r="A2" s="100"/>
      <c r="B2" s="100"/>
      <c r="C2" s="100"/>
      <c r="D2" s="100"/>
      <c r="E2" s="100"/>
      <c r="F2" s="100"/>
      <c r="G2" s="100"/>
      <c r="H2" s="28" t="s">
        <v>277</v>
      </c>
    </row>
    <row r="3" spans="1:8" ht="15" customHeight="1">
      <c r="A3" s="101" t="s">
        <v>273</v>
      </c>
      <c r="B3" s="120" t="s">
        <v>252</v>
      </c>
      <c r="C3" s="120" t="s">
        <v>253</v>
      </c>
      <c r="D3" s="120"/>
      <c r="E3" s="120"/>
      <c r="F3" s="120"/>
      <c r="G3" s="120"/>
      <c r="H3" s="120"/>
    </row>
    <row r="4" spans="1:8" ht="15" customHeight="1">
      <c r="A4" s="120"/>
      <c r="B4" s="120"/>
      <c r="C4" s="120" t="s">
        <v>49</v>
      </c>
      <c r="D4" s="120" t="s">
        <v>160</v>
      </c>
      <c r="E4" s="120" t="s">
        <v>254</v>
      </c>
      <c r="F4" s="120"/>
      <c r="G4" s="120"/>
      <c r="H4" s="120" t="s">
        <v>165</v>
      </c>
    </row>
    <row r="5" spans="1:8" ht="15" customHeight="1">
      <c r="A5" s="120"/>
      <c r="B5" s="120"/>
      <c r="C5" s="120"/>
      <c r="D5" s="120"/>
      <c r="E5" s="19" t="s">
        <v>64</v>
      </c>
      <c r="F5" s="19" t="s">
        <v>255</v>
      </c>
      <c r="G5" s="19" t="s">
        <v>256</v>
      </c>
      <c r="H5" s="120"/>
    </row>
    <row r="6" spans="1:8" ht="15" customHeight="1">
      <c r="A6" s="20"/>
      <c r="B6" s="20" t="s">
        <v>49</v>
      </c>
      <c r="C6" s="21" t="s">
        <v>72</v>
      </c>
      <c r="D6" s="21" t="s">
        <v>72</v>
      </c>
      <c r="E6" s="21" t="s">
        <v>72</v>
      </c>
      <c r="F6" s="21" t="s">
        <v>72</v>
      </c>
      <c r="G6" s="21" t="s">
        <v>72</v>
      </c>
      <c r="H6" s="21" t="s">
        <v>72</v>
      </c>
    </row>
  </sheetData>
  <sheetProtection/>
  <mergeCells count="10">
    <mergeCell ref="A1:H1"/>
    <mergeCell ref="A2:C2"/>
    <mergeCell ref="D2:G2"/>
    <mergeCell ref="A3:A5"/>
    <mergeCell ref="B3:B5"/>
    <mergeCell ref="C3:H3"/>
    <mergeCell ref="C4:C5"/>
    <mergeCell ref="D4:D5"/>
    <mergeCell ref="E4:G4"/>
    <mergeCell ref="H4:H5"/>
  </mergeCells>
  <printOptions/>
  <pageMargins left="0.7480314960629921" right="0.7480314960629921" top="0.5511811023622047" bottom="0.984251968503937" header="0.5118110236220472" footer="0.5118110236220472"/>
  <pageSetup firstPageNumber="1" useFirstPageNumber="1" fitToHeight="0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H11" sqref="H11"/>
    </sheetView>
  </sheetViews>
  <sheetFormatPr defaultColWidth="16.66015625" defaultRowHeight="11.25"/>
  <cols>
    <col min="1" max="3" width="5" style="0" customWidth="1"/>
    <col min="4" max="4" width="8.33203125" style="0" customWidth="1"/>
    <col min="5" max="8" width="16.66015625" style="0" customWidth="1"/>
  </cols>
  <sheetData>
    <row r="1" spans="1:8" ht="20.25" customHeight="1">
      <c r="A1" s="99" t="s">
        <v>260</v>
      </c>
      <c r="B1" s="100"/>
      <c r="C1" s="100"/>
      <c r="D1" s="100"/>
      <c r="E1" s="100"/>
      <c r="F1" s="100"/>
      <c r="G1" s="100"/>
      <c r="H1" s="100"/>
    </row>
    <row r="2" spans="1:8" ht="24" customHeight="1">
      <c r="A2" s="100"/>
      <c r="B2" s="100"/>
      <c r="C2" s="100"/>
      <c r="D2" s="100"/>
      <c r="E2" s="100"/>
      <c r="F2" s="100"/>
      <c r="G2" s="100"/>
      <c r="H2" s="28" t="s">
        <v>278</v>
      </c>
    </row>
    <row r="3" spans="1:8" ht="15" customHeight="1">
      <c r="A3" s="101"/>
      <c r="B3" s="121"/>
      <c r="C3" s="121"/>
      <c r="D3" s="121"/>
      <c r="E3" s="121"/>
      <c r="F3" s="121" t="s">
        <v>261</v>
      </c>
      <c r="G3" s="121"/>
      <c r="H3" s="121"/>
    </row>
    <row r="4" spans="1:8" ht="15" customHeight="1">
      <c r="A4" s="121" t="s">
        <v>59</v>
      </c>
      <c r="B4" s="121"/>
      <c r="C4" s="121"/>
      <c r="D4" s="121" t="s">
        <v>60</v>
      </c>
      <c r="E4" s="121" t="s">
        <v>61</v>
      </c>
      <c r="F4" s="121" t="s">
        <v>49</v>
      </c>
      <c r="G4" s="121" t="s">
        <v>75</v>
      </c>
      <c r="H4" s="121" t="s">
        <v>76</v>
      </c>
    </row>
    <row r="5" spans="1:8" ht="15" customHeight="1">
      <c r="A5" s="22" t="s">
        <v>69</v>
      </c>
      <c r="B5" s="22" t="s">
        <v>70</v>
      </c>
      <c r="C5" s="22" t="s">
        <v>71</v>
      </c>
      <c r="D5" s="121"/>
      <c r="E5" s="121"/>
      <c r="F5" s="121"/>
      <c r="G5" s="121"/>
      <c r="H5" s="121"/>
    </row>
    <row r="6" spans="1:8" ht="15" customHeight="1">
      <c r="A6" s="23"/>
      <c r="B6" s="23"/>
      <c r="C6" s="23"/>
      <c r="D6" s="23"/>
      <c r="E6" s="23" t="s">
        <v>49</v>
      </c>
      <c r="F6" s="24" t="s">
        <v>72</v>
      </c>
      <c r="G6" s="24" t="s">
        <v>72</v>
      </c>
      <c r="H6" s="24" t="s">
        <v>72</v>
      </c>
    </row>
  </sheetData>
  <sheetProtection/>
  <mergeCells count="11">
    <mergeCell ref="A1:H1"/>
    <mergeCell ref="A2:C2"/>
    <mergeCell ref="D2:G2"/>
    <mergeCell ref="A3:E3"/>
    <mergeCell ref="F3:H3"/>
    <mergeCell ref="A4:C4"/>
    <mergeCell ref="D4:D5"/>
    <mergeCell ref="E4:E5"/>
    <mergeCell ref="F4:F5"/>
    <mergeCell ref="G4:G5"/>
    <mergeCell ref="H4:H5"/>
  </mergeCells>
  <printOptions/>
  <pageMargins left="0.7480314960629921" right="0.7480314960629921" top="0.5511811023622047" bottom="0.984251968503937" header="0.5118110236220472" footer="0.5118110236220472"/>
  <pageSetup firstPageNumber="1" useFirstPageNumber="1" fitToHeight="0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L8" sqref="L8"/>
    </sheetView>
  </sheetViews>
  <sheetFormatPr defaultColWidth="16.66015625" defaultRowHeight="11.25"/>
  <cols>
    <col min="1" max="1" width="47.83203125" style="0" customWidth="1"/>
    <col min="2" max="4" width="16.66015625" style="0" customWidth="1"/>
    <col min="5" max="5" width="15.5" style="0" customWidth="1"/>
    <col min="6" max="6" width="42.83203125" style="0" customWidth="1"/>
    <col min="7" max="7" width="12.66015625" style="0" customWidth="1"/>
    <col min="8" max="8" width="45.33203125" style="0" customWidth="1"/>
    <col min="9" max="9" width="13" style="0" customWidth="1"/>
    <col min="10" max="10" width="29.5" style="0" customWidth="1"/>
    <col min="11" max="11" width="10.5" style="0" customWidth="1"/>
  </cols>
  <sheetData>
    <row r="1" spans="1:11" ht="20.25" customHeight="1">
      <c r="A1" s="122" t="s">
        <v>284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5" customHeight="1">
      <c r="A2" s="124" t="s">
        <v>277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5" customHeight="1">
      <c r="A3" s="125" t="s">
        <v>279</v>
      </c>
      <c r="B3" s="128" t="s">
        <v>262</v>
      </c>
      <c r="C3" s="128"/>
      <c r="D3" s="128"/>
      <c r="E3" s="128" t="s">
        <v>263</v>
      </c>
      <c r="F3" s="128" t="s">
        <v>264</v>
      </c>
      <c r="G3" s="128"/>
      <c r="H3" s="128"/>
      <c r="I3" s="128"/>
      <c r="J3" s="128"/>
      <c r="K3" s="128"/>
    </row>
    <row r="4" spans="1:11" ht="15" customHeight="1">
      <c r="A4" s="126"/>
      <c r="B4" s="128"/>
      <c r="C4" s="128"/>
      <c r="D4" s="128"/>
      <c r="E4" s="128"/>
      <c r="F4" s="128" t="s">
        <v>265</v>
      </c>
      <c r="G4" s="128"/>
      <c r="H4" s="128" t="s">
        <v>266</v>
      </c>
      <c r="I4" s="128"/>
      <c r="J4" s="128" t="s">
        <v>267</v>
      </c>
      <c r="K4" s="128"/>
    </row>
    <row r="5" spans="1:11" ht="15" customHeight="1">
      <c r="A5" s="127"/>
      <c r="B5" s="61" t="s">
        <v>268</v>
      </c>
      <c r="C5" s="61" t="s">
        <v>269</v>
      </c>
      <c r="D5" s="61" t="s">
        <v>270</v>
      </c>
      <c r="E5" s="129"/>
      <c r="F5" s="61" t="s">
        <v>271</v>
      </c>
      <c r="G5" s="61" t="s">
        <v>272</v>
      </c>
      <c r="H5" s="61" t="s">
        <v>271</v>
      </c>
      <c r="I5" s="61" t="s">
        <v>272</v>
      </c>
      <c r="J5" s="61" t="s">
        <v>271</v>
      </c>
      <c r="K5" s="61" t="s">
        <v>272</v>
      </c>
    </row>
    <row r="6" spans="1:11" ht="15" customHeight="1">
      <c r="A6" s="62" t="s">
        <v>372</v>
      </c>
      <c r="B6" s="65">
        <v>72</v>
      </c>
      <c r="C6" s="65">
        <v>72</v>
      </c>
      <c r="D6" s="63"/>
      <c r="E6" s="64">
        <v>2021</v>
      </c>
      <c r="F6" s="62" t="s">
        <v>388</v>
      </c>
      <c r="G6" s="66">
        <v>1</v>
      </c>
      <c r="H6" s="62" t="s">
        <v>388</v>
      </c>
      <c r="I6" s="66">
        <v>1</v>
      </c>
      <c r="J6" s="62" t="s">
        <v>388</v>
      </c>
      <c r="K6" s="66">
        <v>1</v>
      </c>
    </row>
    <row r="7" spans="1:11" ht="15" customHeight="1">
      <c r="A7" s="62" t="s">
        <v>373</v>
      </c>
      <c r="B7" s="65">
        <v>71.0468</v>
      </c>
      <c r="C7" s="65">
        <v>71.0468</v>
      </c>
      <c r="D7" s="63"/>
      <c r="E7" s="64">
        <v>2021</v>
      </c>
      <c r="F7" s="62" t="s">
        <v>373</v>
      </c>
      <c r="G7" s="66">
        <v>1</v>
      </c>
      <c r="H7" s="62" t="s">
        <v>373</v>
      </c>
      <c r="I7" s="66">
        <v>1</v>
      </c>
      <c r="J7" s="62" t="s">
        <v>373</v>
      </c>
      <c r="K7" s="66">
        <v>1</v>
      </c>
    </row>
    <row r="8" spans="1:11" ht="15" customHeight="1">
      <c r="A8" s="62" t="s">
        <v>374</v>
      </c>
      <c r="B8" s="65">
        <v>49</v>
      </c>
      <c r="C8" s="65">
        <v>49</v>
      </c>
      <c r="D8" s="63"/>
      <c r="E8" s="64">
        <v>2021</v>
      </c>
      <c r="F8" s="62" t="s">
        <v>386</v>
      </c>
      <c r="G8" s="66">
        <v>1</v>
      </c>
      <c r="H8" s="62" t="s">
        <v>386</v>
      </c>
      <c r="I8" s="66">
        <v>1</v>
      </c>
      <c r="J8" s="62" t="s">
        <v>386</v>
      </c>
      <c r="K8" s="66">
        <v>1</v>
      </c>
    </row>
    <row r="9" spans="1:11" ht="15" customHeight="1">
      <c r="A9" s="62" t="s">
        <v>375</v>
      </c>
      <c r="B9" s="65">
        <v>242.4546</v>
      </c>
      <c r="C9" s="65">
        <v>242.4546</v>
      </c>
      <c r="D9" s="63"/>
      <c r="E9" s="64">
        <v>2021</v>
      </c>
      <c r="F9" s="62" t="s">
        <v>375</v>
      </c>
      <c r="G9" s="66">
        <v>1</v>
      </c>
      <c r="H9" s="62" t="s">
        <v>375</v>
      </c>
      <c r="I9" s="66">
        <v>1</v>
      </c>
      <c r="J9" s="62" t="s">
        <v>375</v>
      </c>
      <c r="K9" s="66">
        <v>1</v>
      </c>
    </row>
    <row r="10" spans="1:11" ht="15" customHeight="1">
      <c r="A10" s="62" t="s">
        <v>376</v>
      </c>
      <c r="B10" s="65">
        <v>10</v>
      </c>
      <c r="C10" s="65">
        <v>10</v>
      </c>
      <c r="D10" s="63"/>
      <c r="E10" s="64">
        <v>2021</v>
      </c>
      <c r="F10" s="62" t="s">
        <v>376</v>
      </c>
      <c r="G10" s="66">
        <v>1</v>
      </c>
      <c r="H10" s="62" t="s">
        <v>376</v>
      </c>
      <c r="I10" s="66">
        <v>1</v>
      </c>
      <c r="J10" s="62" t="s">
        <v>376</v>
      </c>
      <c r="K10" s="66">
        <v>1</v>
      </c>
    </row>
    <row r="11" spans="1:11" ht="15" customHeight="1">
      <c r="A11" s="62" t="s">
        <v>377</v>
      </c>
      <c r="B11" s="65">
        <v>10</v>
      </c>
      <c r="C11" s="65">
        <v>10</v>
      </c>
      <c r="D11" s="63"/>
      <c r="E11" s="64">
        <v>2021</v>
      </c>
      <c r="F11" s="62" t="s">
        <v>377</v>
      </c>
      <c r="G11" s="66">
        <v>1</v>
      </c>
      <c r="H11" s="62" t="s">
        <v>377</v>
      </c>
      <c r="I11" s="66">
        <v>1</v>
      </c>
      <c r="J11" s="62" t="s">
        <v>377</v>
      </c>
      <c r="K11" s="66">
        <v>1</v>
      </c>
    </row>
    <row r="12" spans="1:11" ht="15" customHeight="1">
      <c r="A12" s="62" t="s">
        <v>378</v>
      </c>
      <c r="B12" s="65">
        <v>12</v>
      </c>
      <c r="C12" s="65">
        <v>12</v>
      </c>
      <c r="D12" s="63"/>
      <c r="E12" s="64">
        <v>2021</v>
      </c>
      <c r="F12" s="62" t="s">
        <v>378</v>
      </c>
      <c r="G12" s="66">
        <v>1</v>
      </c>
      <c r="H12" s="62" t="s">
        <v>378</v>
      </c>
      <c r="I12" s="66">
        <v>1</v>
      </c>
      <c r="J12" s="62" t="s">
        <v>378</v>
      </c>
      <c r="K12" s="66">
        <v>1</v>
      </c>
    </row>
    <row r="13" spans="1:11" ht="15" customHeight="1">
      <c r="A13" s="62" t="s">
        <v>379</v>
      </c>
      <c r="B13" s="65">
        <v>7.2</v>
      </c>
      <c r="C13" s="65">
        <v>7.2</v>
      </c>
      <c r="D13" s="63"/>
      <c r="E13" s="64">
        <v>2021</v>
      </c>
      <c r="F13" s="62" t="s">
        <v>379</v>
      </c>
      <c r="G13" s="66">
        <v>1</v>
      </c>
      <c r="H13" s="62" t="s">
        <v>379</v>
      </c>
      <c r="I13" s="66">
        <v>1</v>
      </c>
      <c r="J13" s="62" t="s">
        <v>379</v>
      </c>
      <c r="K13" s="66">
        <v>1</v>
      </c>
    </row>
    <row r="14" spans="1:11" ht="15" customHeight="1">
      <c r="A14" s="62" t="s">
        <v>380</v>
      </c>
      <c r="B14" s="65">
        <v>14</v>
      </c>
      <c r="C14" s="65">
        <v>14</v>
      </c>
      <c r="D14" s="63"/>
      <c r="E14" s="64">
        <v>2021</v>
      </c>
      <c r="F14" s="62" t="s">
        <v>380</v>
      </c>
      <c r="G14" s="66">
        <v>1</v>
      </c>
      <c r="H14" s="62" t="s">
        <v>380</v>
      </c>
      <c r="I14" s="66">
        <v>1</v>
      </c>
      <c r="J14" s="62" t="s">
        <v>380</v>
      </c>
      <c r="K14" s="66">
        <v>1</v>
      </c>
    </row>
    <row r="15" spans="1:11" ht="15" customHeight="1">
      <c r="A15" s="62" t="s">
        <v>381</v>
      </c>
      <c r="B15" s="65">
        <v>15</v>
      </c>
      <c r="C15" s="65">
        <v>15</v>
      </c>
      <c r="D15" s="64"/>
      <c r="E15" s="64">
        <v>2021</v>
      </c>
      <c r="F15" s="62" t="s">
        <v>381</v>
      </c>
      <c r="G15" s="66">
        <v>1</v>
      </c>
      <c r="H15" s="62" t="s">
        <v>381</v>
      </c>
      <c r="I15" s="66">
        <v>1</v>
      </c>
      <c r="J15" s="62" t="s">
        <v>381</v>
      </c>
      <c r="K15" s="66">
        <v>1</v>
      </c>
    </row>
    <row r="16" spans="1:11" ht="13.5" customHeight="1">
      <c r="A16" s="62" t="s">
        <v>382</v>
      </c>
      <c r="B16" s="65">
        <v>3</v>
      </c>
      <c r="C16" s="65">
        <v>3</v>
      </c>
      <c r="D16" s="44"/>
      <c r="E16" s="64">
        <v>2021</v>
      </c>
      <c r="F16" s="62" t="s">
        <v>382</v>
      </c>
      <c r="G16" s="66">
        <v>1</v>
      </c>
      <c r="H16" s="62" t="s">
        <v>382</v>
      </c>
      <c r="I16" s="66">
        <v>1</v>
      </c>
      <c r="J16" s="62" t="s">
        <v>382</v>
      </c>
      <c r="K16" s="66">
        <v>1</v>
      </c>
    </row>
    <row r="17" spans="1:11" ht="15" customHeight="1">
      <c r="A17" s="62" t="s">
        <v>383</v>
      </c>
      <c r="B17" s="65">
        <v>5.72</v>
      </c>
      <c r="C17" s="65">
        <v>5.72</v>
      </c>
      <c r="D17" s="44"/>
      <c r="E17" s="64">
        <v>2021</v>
      </c>
      <c r="F17" s="62" t="s">
        <v>383</v>
      </c>
      <c r="G17" s="66">
        <v>1</v>
      </c>
      <c r="H17" s="62" t="s">
        <v>383</v>
      </c>
      <c r="I17" s="66">
        <v>1</v>
      </c>
      <c r="J17" s="62" t="s">
        <v>383</v>
      </c>
      <c r="K17" s="66">
        <v>1</v>
      </c>
    </row>
    <row r="18" spans="1:11" ht="15" customHeight="1">
      <c r="A18" s="62" t="s">
        <v>384</v>
      </c>
      <c r="B18" s="65">
        <v>4</v>
      </c>
      <c r="C18" s="65">
        <v>4</v>
      </c>
      <c r="D18" s="44"/>
      <c r="E18" s="64">
        <v>2021</v>
      </c>
      <c r="F18" s="62" t="s">
        <v>384</v>
      </c>
      <c r="G18" s="66">
        <v>1</v>
      </c>
      <c r="H18" s="62" t="s">
        <v>384</v>
      </c>
      <c r="I18" s="66">
        <v>1</v>
      </c>
      <c r="J18" s="62" t="s">
        <v>384</v>
      </c>
      <c r="K18" s="66">
        <v>1</v>
      </c>
    </row>
    <row r="19" spans="1:11" ht="13.5" customHeight="1">
      <c r="A19" s="62" t="s">
        <v>385</v>
      </c>
      <c r="B19" s="65">
        <v>2</v>
      </c>
      <c r="C19" s="65">
        <v>2</v>
      </c>
      <c r="D19" s="44"/>
      <c r="E19" s="64">
        <v>2021</v>
      </c>
      <c r="F19" s="62" t="s">
        <v>385</v>
      </c>
      <c r="G19" s="66">
        <v>1</v>
      </c>
      <c r="H19" s="62" t="s">
        <v>385</v>
      </c>
      <c r="I19" s="66">
        <v>1</v>
      </c>
      <c r="J19" s="62" t="s">
        <v>385</v>
      </c>
      <c r="K19" s="66">
        <v>1</v>
      </c>
    </row>
  </sheetData>
  <sheetProtection/>
  <mergeCells count="9">
    <mergeCell ref="A1:K1"/>
    <mergeCell ref="A2:K2"/>
    <mergeCell ref="A3:A5"/>
    <mergeCell ref="B3:D4"/>
    <mergeCell ref="E3:E5"/>
    <mergeCell ref="F3:K3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25">
      <selection activeCell="J11" sqref="J11"/>
    </sheetView>
  </sheetViews>
  <sheetFormatPr defaultColWidth="9" defaultRowHeight="11.25"/>
  <cols>
    <col min="1" max="1" width="9" style="70" customWidth="1"/>
    <col min="2" max="3" width="12.16015625" style="70" customWidth="1"/>
    <col min="4" max="4" width="8.83203125" style="70" customWidth="1"/>
    <col min="5" max="5" width="38.33203125" style="70" customWidth="1"/>
    <col min="6" max="6" width="12.66015625" style="70" customWidth="1"/>
    <col min="7" max="8" width="20.16015625" style="70" customWidth="1"/>
    <col min="9" max="16384" width="9" style="70" customWidth="1"/>
  </cols>
  <sheetData>
    <row r="1" spans="1:4" s="69" customFormat="1" ht="15.75" customHeight="1">
      <c r="A1" s="67" t="s">
        <v>389</v>
      </c>
      <c r="B1" s="68"/>
      <c r="C1" s="68"/>
      <c r="D1" s="68"/>
    </row>
    <row r="2" spans="1:8" ht="20.25" customHeight="1">
      <c r="A2" s="130" t="s">
        <v>390</v>
      </c>
      <c r="B2" s="130"/>
      <c r="C2" s="130"/>
      <c r="D2" s="130"/>
      <c r="E2" s="130"/>
      <c r="F2" s="130"/>
      <c r="G2" s="130"/>
      <c r="H2" s="130"/>
    </row>
    <row r="3" spans="1:8" ht="15.75" customHeight="1">
      <c r="A3" s="131" t="s">
        <v>391</v>
      </c>
      <c r="B3" s="131"/>
      <c r="C3" s="131"/>
      <c r="D3" s="131"/>
      <c r="E3" s="131"/>
      <c r="F3" s="131"/>
      <c r="G3" s="131"/>
      <c r="H3" s="131"/>
    </row>
    <row r="4" s="69" customFormat="1" ht="15.75" customHeight="1"/>
    <row r="5" spans="1:8" ht="15.75" customHeight="1">
      <c r="A5" s="132" t="s">
        <v>392</v>
      </c>
      <c r="B5" s="132"/>
      <c r="C5" s="133"/>
      <c r="D5" s="134" t="s">
        <v>285</v>
      </c>
      <c r="E5" s="134"/>
      <c r="F5" s="134"/>
      <c r="G5" s="134"/>
      <c r="H5" s="134"/>
    </row>
    <row r="6" spans="1:8" ht="15.75" customHeight="1">
      <c r="A6" s="135" t="s">
        <v>393</v>
      </c>
      <c r="B6" s="132" t="s">
        <v>394</v>
      </c>
      <c r="C6" s="132"/>
      <c r="D6" s="136" t="s">
        <v>395</v>
      </c>
      <c r="E6" s="136"/>
      <c r="F6" s="138" t="s">
        <v>396</v>
      </c>
      <c r="G6" s="138"/>
      <c r="H6" s="138"/>
    </row>
    <row r="7" spans="1:8" ht="15.75" customHeight="1">
      <c r="A7" s="135"/>
      <c r="B7" s="132"/>
      <c r="C7" s="132"/>
      <c r="D7" s="137"/>
      <c r="E7" s="137"/>
      <c r="F7" s="71" t="s">
        <v>397</v>
      </c>
      <c r="G7" s="73" t="s">
        <v>269</v>
      </c>
      <c r="H7" s="73" t="s">
        <v>270</v>
      </c>
    </row>
    <row r="8" spans="1:8" ht="15.75" customHeight="1">
      <c r="A8" s="135"/>
      <c r="B8" s="132" t="s">
        <v>398</v>
      </c>
      <c r="C8" s="133"/>
      <c r="D8" s="139" t="s">
        <v>399</v>
      </c>
      <c r="E8" s="139"/>
      <c r="F8" s="74">
        <f aca="true" t="shared" si="0" ref="F8:F15">SUM(G8,H8)</f>
        <v>48</v>
      </c>
      <c r="G8" s="75">
        <v>48</v>
      </c>
      <c r="H8" s="76">
        <v>0</v>
      </c>
    </row>
    <row r="9" spans="1:9" ht="15.75" customHeight="1">
      <c r="A9" s="135"/>
      <c r="B9" s="132" t="s">
        <v>400</v>
      </c>
      <c r="C9" s="133"/>
      <c r="D9" s="139" t="s">
        <v>387</v>
      </c>
      <c r="E9" s="139"/>
      <c r="F9" s="77">
        <f t="shared" si="0"/>
        <v>72</v>
      </c>
      <c r="G9" s="75">
        <v>72</v>
      </c>
      <c r="H9" s="76">
        <v>0</v>
      </c>
      <c r="I9" s="78"/>
    </row>
    <row r="10" spans="1:9" ht="15.75" customHeight="1">
      <c r="A10" s="135"/>
      <c r="B10" s="132" t="s">
        <v>401</v>
      </c>
      <c r="C10" s="133"/>
      <c r="D10" s="139" t="s">
        <v>402</v>
      </c>
      <c r="E10" s="139"/>
      <c r="F10" s="74">
        <f t="shared" si="0"/>
        <v>71</v>
      </c>
      <c r="G10" s="75">
        <v>71</v>
      </c>
      <c r="H10" s="76">
        <v>0</v>
      </c>
      <c r="I10" s="78"/>
    </row>
    <row r="11" spans="1:9" ht="15.75" customHeight="1">
      <c r="A11" s="135"/>
      <c r="B11" s="135" t="s">
        <v>403</v>
      </c>
      <c r="C11" s="140"/>
      <c r="D11" s="139" t="s">
        <v>376</v>
      </c>
      <c r="E11" s="139"/>
      <c r="F11" s="74">
        <f t="shared" si="0"/>
        <v>10</v>
      </c>
      <c r="G11" s="75">
        <v>10</v>
      </c>
      <c r="H11" s="76">
        <v>0</v>
      </c>
      <c r="I11" s="78"/>
    </row>
    <row r="12" spans="1:9" ht="15.75" customHeight="1">
      <c r="A12" s="135"/>
      <c r="B12" s="132" t="s">
        <v>404</v>
      </c>
      <c r="C12" s="133"/>
      <c r="D12" s="139" t="s">
        <v>405</v>
      </c>
      <c r="E12" s="139"/>
      <c r="F12" s="74">
        <f t="shared" si="0"/>
        <v>10</v>
      </c>
      <c r="G12" s="75">
        <v>10</v>
      </c>
      <c r="H12" s="76">
        <v>0</v>
      </c>
      <c r="I12" s="78"/>
    </row>
    <row r="13" spans="1:9" ht="15.75" customHeight="1">
      <c r="A13" s="135"/>
      <c r="B13" s="132" t="s">
        <v>406</v>
      </c>
      <c r="C13" s="133"/>
      <c r="D13" s="139" t="s">
        <v>407</v>
      </c>
      <c r="E13" s="139"/>
      <c r="F13" s="74">
        <f t="shared" si="0"/>
        <v>16</v>
      </c>
      <c r="G13" s="75">
        <v>16</v>
      </c>
      <c r="H13" s="76">
        <v>0</v>
      </c>
      <c r="I13" s="78"/>
    </row>
    <row r="14" spans="1:9" ht="15.75" customHeight="1">
      <c r="A14" s="135"/>
      <c r="B14" s="132" t="s">
        <v>408</v>
      </c>
      <c r="C14" s="133"/>
      <c r="D14" s="139" t="s">
        <v>409</v>
      </c>
      <c r="E14" s="139"/>
      <c r="F14" s="74">
        <f t="shared" si="0"/>
        <v>242</v>
      </c>
      <c r="G14" s="75">
        <v>242</v>
      </c>
      <c r="H14" s="76">
        <v>0</v>
      </c>
      <c r="I14" s="78"/>
    </row>
    <row r="15" spans="1:9" ht="15.75" customHeight="1">
      <c r="A15" s="135"/>
      <c r="B15" s="132" t="s">
        <v>410</v>
      </c>
      <c r="C15" s="133"/>
      <c r="D15" s="141" t="s">
        <v>411</v>
      </c>
      <c r="E15" s="141"/>
      <c r="F15" s="74">
        <f t="shared" si="0"/>
        <v>0</v>
      </c>
      <c r="G15" s="80">
        <v>0</v>
      </c>
      <c r="H15" s="81">
        <v>0</v>
      </c>
      <c r="I15" s="78"/>
    </row>
    <row r="16" spans="1:9" ht="15.75" customHeight="1">
      <c r="A16" s="135"/>
      <c r="B16" s="137" t="s">
        <v>412</v>
      </c>
      <c r="C16" s="137"/>
      <c r="D16" s="142"/>
      <c r="E16" s="142"/>
      <c r="F16" s="82">
        <f>SUM(F8:F15)</f>
        <v>469</v>
      </c>
      <c r="G16" s="83">
        <f>SUM(G8:G15)</f>
        <v>469</v>
      </c>
      <c r="H16" s="84">
        <f>SUM(H8:H15)</f>
        <v>0</v>
      </c>
      <c r="I16" s="78"/>
    </row>
    <row r="17" spans="1:8" ht="99.75" customHeight="1">
      <c r="A17" s="79" t="s">
        <v>413</v>
      </c>
      <c r="B17" s="143" t="s">
        <v>414</v>
      </c>
      <c r="C17" s="143"/>
      <c r="D17" s="143"/>
      <c r="E17" s="143"/>
      <c r="F17" s="143"/>
      <c r="G17" s="143"/>
      <c r="H17" s="143"/>
    </row>
    <row r="18" spans="1:8" ht="33.75" customHeight="1">
      <c r="A18" s="132" t="s">
        <v>415</v>
      </c>
      <c r="B18" s="72" t="s">
        <v>416</v>
      </c>
      <c r="C18" s="138" t="s">
        <v>417</v>
      </c>
      <c r="D18" s="138"/>
      <c r="E18" s="144" t="s">
        <v>271</v>
      </c>
      <c r="F18" s="145"/>
      <c r="G18" s="144" t="s">
        <v>418</v>
      </c>
      <c r="H18" s="144"/>
    </row>
    <row r="19" spans="1:8" ht="15.75" customHeight="1">
      <c r="A19" s="132"/>
      <c r="B19" s="132" t="s">
        <v>419</v>
      </c>
      <c r="C19" s="132" t="s">
        <v>420</v>
      </c>
      <c r="D19" s="133"/>
      <c r="E19" s="146" t="s">
        <v>421</v>
      </c>
      <c r="F19" s="147"/>
      <c r="G19" s="139" t="s">
        <v>422</v>
      </c>
      <c r="H19" s="139"/>
    </row>
    <row r="20" spans="1:8" ht="15.75" customHeight="1">
      <c r="A20" s="132"/>
      <c r="B20" s="132"/>
      <c r="C20" s="132"/>
      <c r="D20" s="133"/>
      <c r="E20" s="146" t="s">
        <v>411</v>
      </c>
      <c r="F20" s="147"/>
      <c r="G20" s="139" t="s">
        <v>411</v>
      </c>
      <c r="H20" s="139"/>
    </row>
    <row r="21" spans="1:8" ht="15.75" customHeight="1">
      <c r="A21" s="132"/>
      <c r="B21" s="132"/>
      <c r="C21" s="132"/>
      <c r="D21" s="133"/>
      <c r="E21" s="146" t="s">
        <v>411</v>
      </c>
      <c r="F21" s="147"/>
      <c r="G21" s="139" t="s">
        <v>411</v>
      </c>
      <c r="H21" s="139"/>
    </row>
    <row r="22" spans="1:8" ht="15.75" customHeight="1">
      <c r="A22" s="132"/>
      <c r="B22" s="132"/>
      <c r="C22" s="132" t="s">
        <v>423</v>
      </c>
      <c r="D22" s="133"/>
      <c r="E22" s="146" t="s">
        <v>424</v>
      </c>
      <c r="F22" s="147"/>
      <c r="G22" s="139" t="s">
        <v>422</v>
      </c>
      <c r="H22" s="139"/>
    </row>
    <row r="23" spans="1:8" ht="15.75" customHeight="1">
      <c r="A23" s="132"/>
      <c r="B23" s="132"/>
      <c r="C23" s="132"/>
      <c r="D23" s="133"/>
      <c r="E23" s="146" t="s">
        <v>411</v>
      </c>
      <c r="F23" s="147"/>
      <c r="G23" s="139" t="s">
        <v>411</v>
      </c>
      <c r="H23" s="139"/>
    </row>
    <row r="24" spans="1:8" ht="15.75" customHeight="1">
      <c r="A24" s="132"/>
      <c r="B24" s="132"/>
      <c r="C24" s="132"/>
      <c r="D24" s="133"/>
      <c r="E24" s="146" t="s">
        <v>411</v>
      </c>
      <c r="F24" s="147"/>
      <c r="G24" s="139" t="s">
        <v>411</v>
      </c>
      <c r="H24" s="139"/>
    </row>
    <row r="25" spans="1:9" ht="15.75" customHeight="1">
      <c r="A25" s="132"/>
      <c r="B25" s="132"/>
      <c r="C25" s="132" t="s">
        <v>425</v>
      </c>
      <c r="D25" s="133"/>
      <c r="E25" s="146" t="s">
        <v>421</v>
      </c>
      <c r="F25" s="147"/>
      <c r="G25" s="139" t="s">
        <v>422</v>
      </c>
      <c r="H25" s="139"/>
      <c r="I25" s="78"/>
    </row>
    <row r="26" spans="1:8" ht="15.75" customHeight="1">
      <c r="A26" s="132"/>
      <c r="B26" s="132"/>
      <c r="C26" s="132"/>
      <c r="D26" s="133"/>
      <c r="E26" s="146" t="s">
        <v>426</v>
      </c>
      <c r="F26" s="147"/>
      <c r="G26" s="139" t="s">
        <v>422</v>
      </c>
      <c r="H26" s="139"/>
    </row>
    <row r="27" spans="1:8" ht="15.75" customHeight="1">
      <c r="A27" s="132"/>
      <c r="B27" s="132"/>
      <c r="C27" s="132"/>
      <c r="D27" s="133"/>
      <c r="E27" s="146" t="s">
        <v>411</v>
      </c>
      <c r="F27" s="147"/>
      <c r="G27" s="139" t="s">
        <v>411</v>
      </c>
      <c r="H27" s="139"/>
    </row>
    <row r="28" spans="1:8" ht="15.75" customHeight="1">
      <c r="A28" s="132"/>
      <c r="B28" s="132"/>
      <c r="C28" s="132" t="s">
        <v>427</v>
      </c>
      <c r="D28" s="133"/>
      <c r="E28" s="146" t="s">
        <v>424</v>
      </c>
      <c r="F28" s="147"/>
      <c r="G28" s="139" t="s">
        <v>422</v>
      </c>
      <c r="H28" s="139"/>
    </row>
    <row r="29" spans="1:8" ht="15.75" customHeight="1">
      <c r="A29" s="132"/>
      <c r="B29" s="132"/>
      <c r="C29" s="132"/>
      <c r="D29" s="133"/>
      <c r="E29" s="146" t="s">
        <v>426</v>
      </c>
      <c r="F29" s="147"/>
      <c r="G29" s="139" t="s">
        <v>422</v>
      </c>
      <c r="H29" s="139"/>
    </row>
    <row r="30" spans="1:8" ht="15.75" customHeight="1">
      <c r="A30" s="132"/>
      <c r="B30" s="132"/>
      <c r="C30" s="132"/>
      <c r="D30" s="133"/>
      <c r="E30" s="148" t="s">
        <v>411</v>
      </c>
      <c r="F30" s="149"/>
      <c r="G30" s="141" t="s">
        <v>411</v>
      </c>
      <c r="H30" s="141"/>
    </row>
    <row r="31" spans="1:8" ht="15.75" customHeight="1">
      <c r="A31" s="132"/>
      <c r="B31" s="132"/>
      <c r="C31" s="132" t="s">
        <v>428</v>
      </c>
      <c r="D31" s="132"/>
      <c r="E31" s="150"/>
      <c r="F31" s="151"/>
      <c r="G31" s="152"/>
      <c r="H31" s="152"/>
    </row>
    <row r="32" spans="1:8" ht="15.75" customHeight="1">
      <c r="A32" s="132"/>
      <c r="B32" s="132" t="s">
        <v>266</v>
      </c>
      <c r="C32" s="132" t="s">
        <v>429</v>
      </c>
      <c r="D32" s="133"/>
      <c r="E32" s="146" t="s">
        <v>430</v>
      </c>
      <c r="F32" s="147"/>
      <c r="G32" s="139" t="s">
        <v>422</v>
      </c>
      <c r="H32" s="139"/>
    </row>
    <row r="33" spans="1:8" ht="15.75" customHeight="1">
      <c r="A33" s="132"/>
      <c r="B33" s="132"/>
      <c r="C33" s="132"/>
      <c r="D33" s="133"/>
      <c r="E33" s="146" t="s">
        <v>411</v>
      </c>
      <c r="F33" s="147"/>
      <c r="G33" s="139" t="s">
        <v>411</v>
      </c>
      <c r="H33" s="139"/>
    </row>
    <row r="34" spans="1:8" ht="15.75" customHeight="1">
      <c r="A34" s="132"/>
      <c r="B34" s="132"/>
      <c r="C34" s="132"/>
      <c r="D34" s="133"/>
      <c r="E34" s="146" t="s">
        <v>411</v>
      </c>
      <c r="F34" s="147"/>
      <c r="G34" s="139" t="s">
        <v>411</v>
      </c>
      <c r="H34" s="139"/>
    </row>
    <row r="35" spans="1:8" ht="15.75" customHeight="1">
      <c r="A35" s="132"/>
      <c r="B35" s="132"/>
      <c r="C35" s="132" t="s">
        <v>431</v>
      </c>
      <c r="D35" s="133"/>
      <c r="E35" s="146" t="s">
        <v>424</v>
      </c>
      <c r="F35" s="147"/>
      <c r="G35" s="139" t="s">
        <v>422</v>
      </c>
      <c r="H35" s="139"/>
    </row>
    <row r="36" spans="1:8" ht="15.75" customHeight="1">
      <c r="A36" s="132"/>
      <c r="B36" s="132"/>
      <c r="C36" s="132"/>
      <c r="D36" s="133"/>
      <c r="E36" s="146" t="s">
        <v>411</v>
      </c>
      <c r="F36" s="147"/>
      <c r="G36" s="139" t="s">
        <v>411</v>
      </c>
      <c r="H36" s="139"/>
    </row>
    <row r="37" spans="1:8" ht="15.75" customHeight="1">
      <c r="A37" s="132"/>
      <c r="B37" s="132"/>
      <c r="C37" s="132"/>
      <c r="D37" s="133"/>
      <c r="E37" s="146" t="s">
        <v>411</v>
      </c>
      <c r="F37" s="147"/>
      <c r="G37" s="139" t="s">
        <v>411</v>
      </c>
      <c r="H37" s="139"/>
    </row>
    <row r="38" spans="1:8" ht="15.75" customHeight="1">
      <c r="A38" s="132"/>
      <c r="B38" s="132"/>
      <c r="C38" s="132" t="s">
        <v>432</v>
      </c>
      <c r="D38" s="133"/>
      <c r="E38" s="146" t="s">
        <v>411</v>
      </c>
      <c r="F38" s="147"/>
      <c r="G38" s="139" t="s">
        <v>411</v>
      </c>
      <c r="H38" s="139"/>
    </row>
    <row r="39" spans="1:8" ht="15.75" customHeight="1">
      <c r="A39" s="132"/>
      <c r="B39" s="132"/>
      <c r="C39" s="132"/>
      <c r="D39" s="133"/>
      <c r="E39" s="146" t="s">
        <v>411</v>
      </c>
      <c r="F39" s="147"/>
      <c r="G39" s="139" t="s">
        <v>411</v>
      </c>
      <c r="H39" s="139"/>
    </row>
    <row r="40" spans="1:8" ht="15.75" customHeight="1">
      <c r="A40" s="132"/>
      <c r="B40" s="132"/>
      <c r="C40" s="132"/>
      <c r="D40" s="133"/>
      <c r="E40" s="146" t="s">
        <v>411</v>
      </c>
      <c r="F40" s="147"/>
      <c r="G40" s="139" t="s">
        <v>411</v>
      </c>
      <c r="H40" s="139"/>
    </row>
    <row r="41" spans="1:8" ht="15.75" customHeight="1">
      <c r="A41" s="132"/>
      <c r="B41" s="132"/>
      <c r="C41" s="132" t="s">
        <v>433</v>
      </c>
      <c r="D41" s="133"/>
      <c r="E41" s="146" t="s">
        <v>421</v>
      </c>
      <c r="F41" s="147"/>
      <c r="G41" s="139" t="s">
        <v>422</v>
      </c>
      <c r="H41" s="139"/>
    </row>
    <row r="42" spans="1:8" ht="15.75" customHeight="1">
      <c r="A42" s="132"/>
      <c r="B42" s="132"/>
      <c r="C42" s="132"/>
      <c r="D42" s="133"/>
      <c r="E42" s="146" t="s">
        <v>411</v>
      </c>
      <c r="F42" s="147"/>
      <c r="G42" s="139" t="s">
        <v>411</v>
      </c>
      <c r="H42" s="139"/>
    </row>
    <row r="43" spans="1:8" ht="15.75" customHeight="1">
      <c r="A43" s="132"/>
      <c r="B43" s="132"/>
      <c r="C43" s="132"/>
      <c r="D43" s="133"/>
      <c r="E43" s="148" t="s">
        <v>411</v>
      </c>
      <c r="F43" s="149"/>
      <c r="G43" s="141" t="s">
        <v>411</v>
      </c>
      <c r="H43" s="141"/>
    </row>
    <row r="44" spans="1:8" ht="15.75" customHeight="1">
      <c r="A44" s="132"/>
      <c r="B44" s="132"/>
      <c r="C44" s="132" t="s">
        <v>428</v>
      </c>
      <c r="D44" s="132"/>
      <c r="E44" s="150"/>
      <c r="F44" s="158"/>
      <c r="G44" s="159"/>
      <c r="H44" s="159"/>
    </row>
    <row r="45" spans="1:8" ht="15.75" customHeight="1">
      <c r="A45" s="132"/>
      <c r="B45" s="132" t="s">
        <v>434</v>
      </c>
      <c r="C45" s="132" t="s">
        <v>267</v>
      </c>
      <c r="D45" s="133"/>
      <c r="E45" s="139" t="s">
        <v>421</v>
      </c>
      <c r="F45" s="153"/>
      <c r="G45" s="139" t="s">
        <v>422</v>
      </c>
      <c r="H45" s="139"/>
    </row>
    <row r="46" spans="1:8" ht="15.75" customHeight="1">
      <c r="A46" s="132"/>
      <c r="B46" s="132"/>
      <c r="C46" s="132"/>
      <c r="D46" s="133"/>
      <c r="E46" s="139" t="s">
        <v>411</v>
      </c>
      <c r="F46" s="153"/>
      <c r="G46" s="139" t="s">
        <v>411</v>
      </c>
      <c r="H46" s="139"/>
    </row>
    <row r="47" spans="1:8" ht="15.75" customHeight="1">
      <c r="A47" s="132"/>
      <c r="B47" s="132"/>
      <c r="C47" s="132"/>
      <c r="D47" s="133"/>
      <c r="E47" s="141" t="s">
        <v>411</v>
      </c>
      <c r="F47" s="154"/>
      <c r="G47" s="141" t="s">
        <v>411</v>
      </c>
      <c r="H47" s="141"/>
    </row>
    <row r="48" spans="1:8" ht="15.75" customHeight="1">
      <c r="A48" s="132"/>
      <c r="B48" s="132"/>
      <c r="C48" s="132" t="s">
        <v>428</v>
      </c>
      <c r="D48" s="132"/>
      <c r="E48" s="155"/>
      <c r="F48" s="156"/>
      <c r="G48" s="157"/>
      <c r="H48" s="157"/>
    </row>
    <row r="49" ht="14.25">
      <c r="H49" s="78"/>
    </row>
    <row r="50" ht="14.25">
      <c r="H50" s="78"/>
    </row>
  </sheetData>
  <sheetProtection/>
  <mergeCells count="105">
    <mergeCell ref="G48:H48"/>
    <mergeCell ref="C44:D44"/>
    <mergeCell ref="E44:F44"/>
    <mergeCell ref="G44:H44"/>
    <mergeCell ref="B45:B48"/>
    <mergeCell ref="C45:D47"/>
    <mergeCell ref="E45:F45"/>
    <mergeCell ref="G45:H45"/>
    <mergeCell ref="E46:F46"/>
    <mergeCell ref="G46:H46"/>
    <mergeCell ref="E47:F47"/>
    <mergeCell ref="G47:H47"/>
    <mergeCell ref="C48:D48"/>
    <mergeCell ref="E48:F48"/>
    <mergeCell ref="C41:D43"/>
    <mergeCell ref="E41:F41"/>
    <mergeCell ref="G41:H41"/>
    <mergeCell ref="E42:F42"/>
    <mergeCell ref="G42:H42"/>
    <mergeCell ref="E43:F43"/>
    <mergeCell ref="G43:H43"/>
    <mergeCell ref="C38:D40"/>
    <mergeCell ref="E38:F38"/>
    <mergeCell ref="G38:H38"/>
    <mergeCell ref="E39:F39"/>
    <mergeCell ref="G39:H39"/>
    <mergeCell ref="E40:F40"/>
    <mergeCell ref="G40:H40"/>
    <mergeCell ref="G34:H34"/>
    <mergeCell ref="C35:D37"/>
    <mergeCell ref="E35:F35"/>
    <mergeCell ref="G35:H35"/>
    <mergeCell ref="E36:F36"/>
    <mergeCell ref="G36:H36"/>
    <mergeCell ref="E37:F37"/>
    <mergeCell ref="G37:H37"/>
    <mergeCell ref="C31:D31"/>
    <mergeCell ref="E31:F31"/>
    <mergeCell ref="G31:H31"/>
    <mergeCell ref="B32:B44"/>
    <mergeCell ref="C32:D34"/>
    <mergeCell ref="E32:F32"/>
    <mergeCell ref="G32:H32"/>
    <mergeCell ref="E33:F33"/>
    <mergeCell ref="G33:H33"/>
    <mergeCell ref="E34:F34"/>
    <mergeCell ref="C28:D30"/>
    <mergeCell ref="E28:F28"/>
    <mergeCell ref="G28:H28"/>
    <mergeCell ref="E29:F29"/>
    <mergeCell ref="G29:H29"/>
    <mergeCell ref="E30:F30"/>
    <mergeCell ref="G30:H30"/>
    <mergeCell ref="C25:D27"/>
    <mergeCell ref="E25:F25"/>
    <mergeCell ref="G25:H25"/>
    <mergeCell ref="E26:F26"/>
    <mergeCell ref="G26:H26"/>
    <mergeCell ref="E27:F27"/>
    <mergeCell ref="G27:H27"/>
    <mergeCell ref="C22:D24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B15:C15"/>
    <mergeCell ref="D15:E15"/>
    <mergeCell ref="B16:E16"/>
    <mergeCell ref="B17:H17"/>
    <mergeCell ref="A18:A48"/>
    <mergeCell ref="C18:D18"/>
    <mergeCell ref="E18:F18"/>
    <mergeCell ref="G18:H18"/>
    <mergeCell ref="B19:B31"/>
    <mergeCell ref="C19:D21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2:H2"/>
    <mergeCell ref="A3:H3"/>
    <mergeCell ref="A5:C5"/>
    <mergeCell ref="D5:H5"/>
    <mergeCell ref="A6:A16"/>
    <mergeCell ref="B6:C7"/>
    <mergeCell ref="D6:E7"/>
    <mergeCell ref="F6:H6"/>
    <mergeCell ref="B8:C8"/>
    <mergeCell ref="D8:E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22">
      <selection activeCell="A1" sqref="A1:IV16384"/>
    </sheetView>
  </sheetViews>
  <sheetFormatPr defaultColWidth="9" defaultRowHeight="11.25"/>
  <cols>
    <col min="1" max="1" width="9" style="87" customWidth="1"/>
    <col min="2" max="4" width="8.66015625" style="87" customWidth="1"/>
    <col min="5" max="5" width="18.66015625" style="87" customWidth="1"/>
    <col min="6" max="6" width="12.66015625" style="87" customWidth="1"/>
    <col min="7" max="8" width="15.16015625" style="87" customWidth="1"/>
    <col min="9" max="9" width="12.66015625" style="87" customWidth="1"/>
    <col min="10" max="11" width="14.66015625" style="87" customWidth="1"/>
    <col min="12" max="16384" width="9" style="87" customWidth="1"/>
  </cols>
  <sheetData>
    <row r="1" spans="1:9" ht="15.75" customHeight="1">
      <c r="A1" s="67" t="s">
        <v>435</v>
      </c>
      <c r="B1" s="85"/>
      <c r="C1" s="85"/>
      <c r="D1" s="85"/>
      <c r="E1" s="85"/>
      <c r="F1" s="86"/>
      <c r="G1" s="86"/>
      <c r="H1" s="86"/>
      <c r="I1" s="86"/>
    </row>
    <row r="2" spans="1:11" ht="20.25" customHeight="1">
      <c r="A2" s="160" t="s">
        <v>436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5.75" customHeight="1">
      <c r="A3" s="161" t="s">
        <v>391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9" ht="15.75" customHeight="1">
      <c r="A4" s="86"/>
      <c r="B4" s="86"/>
      <c r="C4" s="86"/>
      <c r="D4" s="86"/>
      <c r="E4" s="86"/>
      <c r="F4" s="86"/>
      <c r="G4" s="86"/>
      <c r="H4" s="86"/>
      <c r="I4" s="86"/>
    </row>
    <row r="5" spans="1:11" ht="15.75" customHeight="1">
      <c r="A5" s="162" t="s">
        <v>392</v>
      </c>
      <c r="B5" s="162"/>
      <c r="C5" s="163"/>
      <c r="D5" s="134" t="s">
        <v>285</v>
      </c>
      <c r="E5" s="134"/>
      <c r="F5" s="134"/>
      <c r="G5" s="134"/>
      <c r="H5" s="134"/>
      <c r="I5" s="134"/>
      <c r="J5" s="134"/>
      <c r="K5" s="134"/>
    </row>
    <row r="6" spans="1:11" ht="15.75" customHeight="1">
      <c r="A6" s="162" t="s">
        <v>393</v>
      </c>
      <c r="B6" s="162" t="s">
        <v>394</v>
      </c>
      <c r="C6" s="162"/>
      <c r="D6" s="136" t="s">
        <v>395</v>
      </c>
      <c r="E6" s="136"/>
      <c r="F6" s="164" t="s">
        <v>396</v>
      </c>
      <c r="G6" s="164"/>
      <c r="H6" s="164"/>
      <c r="I6" s="165" t="s">
        <v>437</v>
      </c>
      <c r="J6" s="165"/>
      <c r="K6" s="165"/>
    </row>
    <row r="7" spans="1:11" ht="15.75" customHeight="1">
      <c r="A7" s="162"/>
      <c r="B7" s="162"/>
      <c r="C7" s="162"/>
      <c r="D7" s="137"/>
      <c r="E7" s="137"/>
      <c r="F7" s="88" t="s">
        <v>397</v>
      </c>
      <c r="G7" s="91" t="s">
        <v>269</v>
      </c>
      <c r="H7" s="91" t="s">
        <v>270</v>
      </c>
      <c r="I7" s="88" t="s">
        <v>397</v>
      </c>
      <c r="J7" s="88" t="s">
        <v>269</v>
      </c>
      <c r="K7" s="88" t="s">
        <v>270</v>
      </c>
    </row>
    <row r="8" spans="1:11" ht="15.75" customHeight="1">
      <c r="A8" s="162"/>
      <c r="B8" s="162" t="s">
        <v>398</v>
      </c>
      <c r="C8" s="163"/>
      <c r="D8" s="166" t="s">
        <v>399</v>
      </c>
      <c r="E8" s="166"/>
      <c r="F8" s="92">
        <f aca="true" t="shared" si="0" ref="F8:F15">SUM(G8,H8)</f>
        <v>48</v>
      </c>
      <c r="G8" s="75">
        <v>48</v>
      </c>
      <c r="H8" s="76">
        <v>0</v>
      </c>
      <c r="I8" s="93">
        <f aca="true" t="shared" si="1" ref="I8:I15">SUM(J8,K8)</f>
        <v>0</v>
      </c>
      <c r="J8" s="94"/>
      <c r="K8" s="94"/>
    </row>
    <row r="9" spans="1:11" ht="15.75" customHeight="1">
      <c r="A9" s="162"/>
      <c r="B9" s="135" t="s">
        <v>400</v>
      </c>
      <c r="C9" s="140"/>
      <c r="D9" s="166" t="s">
        <v>387</v>
      </c>
      <c r="E9" s="166"/>
      <c r="F9" s="92">
        <f t="shared" si="0"/>
        <v>72</v>
      </c>
      <c r="G9" s="75">
        <v>72</v>
      </c>
      <c r="H9" s="76">
        <v>0</v>
      </c>
      <c r="I9" s="95">
        <f t="shared" si="1"/>
        <v>0</v>
      </c>
      <c r="J9" s="94"/>
      <c r="K9" s="94"/>
    </row>
    <row r="10" spans="1:11" ht="15.75" customHeight="1">
      <c r="A10" s="162"/>
      <c r="B10" s="135" t="s">
        <v>401</v>
      </c>
      <c r="C10" s="140"/>
      <c r="D10" s="166" t="s">
        <v>402</v>
      </c>
      <c r="E10" s="166"/>
      <c r="F10" s="77">
        <f t="shared" si="0"/>
        <v>71</v>
      </c>
      <c r="G10" s="75">
        <v>71</v>
      </c>
      <c r="H10" s="76">
        <v>0</v>
      </c>
      <c r="I10" s="95">
        <f t="shared" si="1"/>
        <v>0</v>
      </c>
      <c r="J10" s="94"/>
      <c r="K10" s="94"/>
    </row>
    <row r="11" spans="1:11" ht="15.75" customHeight="1">
      <c r="A11" s="162"/>
      <c r="B11" s="135" t="s">
        <v>403</v>
      </c>
      <c r="C11" s="140"/>
      <c r="D11" s="166" t="s">
        <v>376</v>
      </c>
      <c r="E11" s="166"/>
      <c r="F11" s="77">
        <f t="shared" si="0"/>
        <v>10</v>
      </c>
      <c r="G11" s="75">
        <v>10</v>
      </c>
      <c r="H11" s="76">
        <v>0</v>
      </c>
      <c r="I11" s="93">
        <f t="shared" si="1"/>
        <v>0</v>
      </c>
      <c r="J11" s="94"/>
      <c r="K11" s="94"/>
    </row>
    <row r="12" spans="1:11" ht="15.75" customHeight="1">
      <c r="A12" s="162"/>
      <c r="B12" s="162" t="s">
        <v>404</v>
      </c>
      <c r="C12" s="163"/>
      <c r="D12" s="166" t="s">
        <v>405</v>
      </c>
      <c r="E12" s="166"/>
      <c r="F12" s="77">
        <f t="shared" si="0"/>
        <v>10</v>
      </c>
      <c r="G12" s="75">
        <v>10</v>
      </c>
      <c r="H12" s="76">
        <v>0</v>
      </c>
      <c r="I12" s="93">
        <f t="shared" si="1"/>
        <v>0</v>
      </c>
      <c r="J12" s="96"/>
      <c r="K12" s="94"/>
    </row>
    <row r="13" spans="1:11" ht="15.75" customHeight="1">
      <c r="A13" s="162"/>
      <c r="B13" s="162" t="s">
        <v>406</v>
      </c>
      <c r="C13" s="163"/>
      <c r="D13" s="166" t="s">
        <v>407</v>
      </c>
      <c r="E13" s="166"/>
      <c r="F13" s="77">
        <f t="shared" si="0"/>
        <v>16</v>
      </c>
      <c r="G13" s="75">
        <v>16</v>
      </c>
      <c r="H13" s="76">
        <v>0</v>
      </c>
      <c r="I13" s="93">
        <f t="shared" si="1"/>
        <v>0</v>
      </c>
      <c r="J13" s="96"/>
      <c r="K13" s="94"/>
    </row>
    <row r="14" spans="1:11" ht="15.75" customHeight="1">
      <c r="A14" s="162"/>
      <c r="B14" s="135" t="s">
        <v>408</v>
      </c>
      <c r="C14" s="140"/>
      <c r="D14" s="167" t="s">
        <v>409</v>
      </c>
      <c r="E14" s="167"/>
      <c r="F14" s="77">
        <f t="shared" si="0"/>
        <v>242</v>
      </c>
      <c r="G14" s="75">
        <v>242</v>
      </c>
      <c r="H14" s="76">
        <v>0</v>
      </c>
      <c r="I14" s="93">
        <f t="shared" si="1"/>
        <v>0</v>
      </c>
      <c r="J14" s="96"/>
      <c r="K14" s="94"/>
    </row>
    <row r="15" spans="1:11" ht="15.75" customHeight="1">
      <c r="A15" s="162"/>
      <c r="B15" s="162" t="s">
        <v>410</v>
      </c>
      <c r="C15" s="163"/>
      <c r="D15" s="168" t="s">
        <v>411</v>
      </c>
      <c r="E15" s="168"/>
      <c r="F15" s="77">
        <f t="shared" si="0"/>
        <v>0</v>
      </c>
      <c r="G15" s="80">
        <v>0</v>
      </c>
      <c r="H15" s="81">
        <v>0</v>
      </c>
      <c r="I15" s="93">
        <f t="shared" si="1"/>
        <v>0</v>
      </c>
      <c r="J15" s="96"/>
      <c r="K15" s="94"/>
    </row>
    <row r="16" spans="1:11" ht="15.75" customHeight="1">
      <c r="A16" s="162"/>
      <c r="B16" s="135" t="s">
        <v>412</v>
      </c>
      <c r="C16" s="135"/>
      <c r="D16" s="136"/>
      <c r="E16" s="136"/>
      <c r="F16" s="96">
        <f aca="true" t="shared" si="2" ref="F16:K16">SUM(F8:F15)</f>
        <v>469</v>
      </c>
      <c r="G16" s="97">
        <f t="shared" si="2"/>
        <v>469</v>
      </c>
      <c r="H16" s="97">
        <f t="shared" si="2"/>
        <v>0</v>
      </c>
      <c r="I16" s="96">
        <f t="shared" si="2"/>
        <v>0</v>
      </c>
      <c r="J16" s="96">
        <f t="shared" si="2"/>
        <v>0</v>
      </c>
      <c r="K16" s="94">
        <f t="shared" si="2"/>
        <v>0</v>
      </c>
    </row>
    <row r="17" spans="1:11" ht="15.75" customHeight="1">
      <c r="A17" s="88"/>
      <c r="B17" s="137" t="s">
        <v>438</v>
      </c>
      <c r="C17" s="137"/>
      <c r="D17" s="137"/>
      <c r="E17" s="137"/>
      <c r="F17" s="137"/>
      <c r="G17" s="162" t="s">
        <v>439</v>
      </c>
      <c r="H17" s="162"/>
      <c r="I17" s="162"/>
      <c r="J17" s="162"/>
      <c r="K17" s="162"/>
    </row>
    <row r="18" spans="1:11" ht="99.75" customHeight="1">
      <c r="A18" s="89" t="s">
        <v>413</v>
      </c>
      <c r="B18" s="169" t="s">
        <v>414</v>
      </c>
      <c r="C18" s="169"/>
      <c r="D18" s="169"/>
      <c r="E18" s="169"/>
      <c r="F18" s="169"/>
      <c r="G18" s="170"/>
      <c r="H18" s="171"/>
      <c r="I18" s="171"/>
      <c r="J18" s="171"/>
      <c r="K18" s="171"/>
    </row>
    <row r="19" spans="1:11" ht="33.75" customHeight="1">
      <c r="A19" s="162" t="s">
        <v>415</v>
      </c>
      <c r="B19" s="90" t="s">
        <v>416</v>
      </c>
      <c r="C19" s="164" t="s">
        <v>417</v>
      </c>
      <c r="D19" s="164"/>
      <c r="E19" s="172" t="s">
        <v>271</v>
      </c>
      <c r="F19" s="172"/>
      <c r="G19" s="173"/>
      <c r="H19" s="174" t="s">
        <v>440</v>
      </c>
      <c r="I19" s="174"/>
      <c r="J19" s="175" t="s">
        <v>441</v>
      </c>
      <c r="K19" s="176"/>
    </row>
    <row r="20" spans="1:11" ht="15.75" customHeight="1">
      <c r="A20" s="162"/>
      <c r="B20" s="162" t="s">
        <v>419</v>
      </c>
      <c r="C20" s="162" t="s">
        <v>420</v>
      </c>
      <c r="D20" s="163"/>
      <c r="E20" s="139" t="s">
        <v>421</v>
      </c>
      <c r="F20" s="139"/>
      <c r="G20" s="153"/>
      <c r="H20" s="139" t="s">
        <v>422</v>
      </c>
      <c r="I20" s="139"/>
      <c r="J20" s="177"/>
      <c r="K20" s="178"/>
    </row>
    <row r="21" spans="1:11" ht="15.75" customHeight="1">
      <c r="A21" s="162"/>
      <c r="B21" s="162"/>
      <c r="C21" s="162"/>
      <c r="D21" s="163"/>
      <c r="E21" s="139" t="s">
        <v>411</v>
      </c>
      <c r="F21" s="139"/>
      <c r="G21" s="153"/>
      <c r="H21" s="139" t="s">
        <v>411</v>
      </c>
      <c r="I21" s="139"/>
      <c r="J21" s="177"/>
      <c r="K21" s="178"/>
    </row>
    <row r="22" spans="1:11" ht="15.75" customHeight="1">
      <c r="A22" s="162"/>
      <c r="B22" s="162"/>
      <c r="C22" s="162"/>
      <c r="D22" s="163"/>
      <c r="E22" s="139" t="s">
        <v>411</v>
      </c>
      <c r="F22" s="139"/>
      <c r="G22" s="153"/>
      <c r="H22" s="139" t="s">
        <v>411</v>
      </c>
      <c r="I22" s="139"/>
      <c r="J22" s="177"/>
      <c r="K22" s="178"/>
    </row>
    <row r="23" spans="1:11" ht="15.75" customHeight="1">
      <c r="A23" s="162"/>
      <c r="B23" s="162"/>
      <c r="C23" s="162" t="s">
        <v>423</v>
      </c>
      <c r="D23" s="163"/>
      <c r="E23" s="139" t="s">
        <v>424</v>
      </c>
      <c r="F23" s="139"/>
      <c r="G23" s="153"/>
      <c r="H23" s="139" t="s">
        <v>422</v>
      </c>
      <c r="I23" s="139"/>
      <c r="J23" s="177"/>
      <c r="K23" s="178"/>
    </row>
    <row r="24" spans="1:11" ht="15.75" customHeight="1">
      <c r="A24" s="162"/>
      <c r="B24" s="162"/>
      <c r="C24" s="162"/>
      <c r="D24" s="163"/>
      <c r="E24" s="139" t="s">
        <v>411</v>
      </c>
      <c r="F24" s="139"/>
      <c r="G24" s="153"/>
      <c r="H24" s="139" t="s">
        <v>411</v>
      </c>
      <c r="I24" s="139"/>
      <c r="J24" s="179"/>
      <c r="K24" s="180"/>
    </row>
    <row r="25" spans="1:11" ht="15.75" customHeight="1">
      <c r="A25" s="162"/>
      <c r="B25" s="162"/>
      <c r="C25" s="162"/>
      <c r="D25" s="163"/>
      <c r="E25" s="139" t="s">
        <v>411</v>
      </c>
      <c r="F25" s="139"/>
      <c r="G25" s="153"/>
      <c r="H25" s="139" t="s">
        <v>411</v>
      </c>
      <c r="I25" s="139"/>
      <c r="J25" s="179"/>
      <c r="K25" s="180"/>
    </row>
    <row r="26" spans="1:11" ht="15.75" customHeight="1">
      <c r="A26" s="162"/>
      <c r="B26" s="162"/>
      <c r="C26" s="162" t="s">
        <v>425</v>
      </c>
      <c r="D26" s="163"/>
      <c r="E26" s="139" t="s">
        <v>421</v>
      </c>
      <c r="F26" s="139"/>
      <c r="G26" s="153"/>
      <c r="H26" s="139" t="s">
        <v>422</v>
      </c>
      <c r="I26" s="139"/>
      <c r="J26" s="179"/>
      <c r="K26" s="180"/>
    </row>
    <row r="27" spans="1:11" ht="15.75" customHeight="1">
      <c r="A27" s="162"/>
      <c r="B27" s="162"/>
      <c r="C27" s="162"/>
      <c r="D27" s="163"/>
      <c r="E27" s="139" t="s">
        <v>426</v>
      </c>
      <c r="F27" s="139"/>
      <c r="G27" s="153"/>
      <c r="H27" s="139" t="s">
        <v>422</v>
      </c>
      <c r="I27" s="139"/>
      <c r="J27" s="179"/>
      <c r="K27" s="180"/>
    </row>
    <row r="28" spans="1:11" ht="15.75" customHeight="1">
      <c r="A28" s="162"/>
      <c r="B28" s="162"/>
      <c r="C28" s="162"/>
      <c r="D28" s="163"/>
      <c r="E28" s="141" t="s">
        <v>411</v>
      </c>
      <c r="F28" s="141"/>
      <c r="G28" s="154"/>
      <c r="H28" s="139" t="s">
        <v>411</v>
      </c>
      <c r="I28" s="139"/>
      <c r="J28" s="179"/>
      <c r="K28" s="180"/>
    </row>
    <row r="29" spans="1:11" ht="15.75" customHeight="1">
      <c r="A29" s="162"/>
      <c r="B29" s="162"/>
      <c r="C29" s="162" t="s">
        <v>427</v>
      </c>
      <c r="D29" s="163"/>
      <c r="E29" s="159" t="s">
        <v>424</v>
      </c>
      <c r="F29" s="159"/>
      <c r="G29" s="181"/>
      <c r="H29" s="139" t="s">
        <v>422</v>
      </c>
      <c r="I29" s="139"/>
      <c r="J29" s="179"/>
      <c r="K29" s="180"/>
    </row>
    <row r="30" spans="1:11" ht="15.75" customHeight="1">
      <c r="A30" s="162"/>
      <c r="B30" s="162"/>
      <c r="C30" s="162"/>
      <c r="D30" s="163"/>
      <c r="E30" s="139" t="s">
        <v>426</v>
      </c>
      <c r="F30" s="139"/>
      <c r="G30" s="153"/>
      <c r="H30" s="139" t="s">
        <v>422</v>
      </c>
      <c r="I30" s="139"/>
      <c r="J30" s="179"/>
      <c r="K30" s="180"/>
    </row>
    <row r="31" spans="1:11" ht="15.75" customHeight="1">
      <c r="A31" s="162"/>
      <c r="B31" s="162"/>
      <c r="C31" s="162"/>
      <c r="D31" s="163"/>
      <c r="E31" s="141" t="s">
        <v>411</v>
      </c>
      <c r="F31" s="141"/>
      <c r="G31" s="154"/>
      <c r="H31" s="141" t="s">
        <v>411</v>
      </c>
      <c r="I31" s="141"/>
      <c r="J31" s="179"/>
      <c r="K31" s="180"/>
    </row>
    <row r="32" spans="1:11" ht="15.75" customHeight="1">
      <c r="A32" s="162"/>
      <c r="B32" s="162"/>
      <c r="C32" s="162" t="s">
        <v>428</v>
      </c>
      <c r="D32" s="162"/>
      <c r="E32" s="152"/>
      <c r="F32" s="152"/>
      <c r="G32" s="152"/>
      <c r="H32" s="152"/>
      <c r="I32" s="152"/>
      <c r="J32" s="180"/>
      <c r="K32" s="180"/>
    </row>
    <row r="33" spans="1:11" ht="15.75" customHeight="1">
      <c r="A33" s="162"/>
      <c r="B33" s="162" t="s">
        <v>266</v>
      </c>
      <c r="C33" s="162" t="s">
        <v>429</v>
      </c>
      <c r="D33" s="163"/>
      <c r="E33" s="139" t="s">
        <v>430</v>
      </c>
      <c r="F33" s="139"/>
      <c r="G33" s="153"/>
      <c r="H33" s="139" t="s">
        <v>422</v>
      </c>
      <c r="I33" s="139"/>
      <c r="J33" s="179"/>
      <c r="K33" s="180"/>
    </row>
    <row r="34" spans="1:11" ht="15.75" customHeight="1">
      <c r="A34" s="162"/>
      <c r="B34" s="162"/>
      <c r="C34" s="162"/>
      <c r="D34" s="163"/>
      <c r="E34" s="139" t="s">
        <v>411</v>
      </c>
      <c r="F34" s="139"/>
      <c r="G34" s="153"/>
      <c r="H34" s="139" t="s">
        <v>411</v>
      </c>
      <c r="I34" s="139"/>
      <c r="J34" s="179"/>
      <c r="K34" s="180"/>
    </row>
    <row r="35" spans="1:11" ht="15.75" customHeight="1">
      <c r="A35" s="162"/>
      <c r="B35" s="162"/>
      <c r="C35" s="162"/>
      <c r="D35" s="163"/>
      <c r="E35" s="139" t="s">
        <v>411</v>
      </c>
      <c r="F35" s="139"/>
      <c r="G35" s="153"/>
      <c r="H35" s="139" t="s">
        <v>411</v>
      </c>
      <c r="I35" s="139"/>
      <c r="J35" s="179"/>
      <c r="K35" s="180"/>
    </row>
    <row r="36" spans="1:11" ht="15.75" customHeight="1">
      <c r="A36" s="162"/>
      <c r="B36" s="162"/>
      <c r="C36" s="135" t="s">
        <v>431</v>
      </c>
      <c r="D36" s="140"/>
      <c r="E36" s="139" t="s">
        <v>424</v>
      </c>
      <c r="F36" s="139"/>
      <c r="G36" s="153"/>
      <c r="H36" s="139" t="s">
        <v>422</v>
      </c>
      <c r="I36" s="139"/>
      <c r="J36" s="179"/>
      <c r="K36" s="180"/>
    </row>
    <row r="37" spans="1:11" ht="15.75" customHeight="1">
      <c r="A37" s="162"/>
      <c r="B37" s="162"/>
      <c r="C37" s="135"/>
      <c r="D37" s="140"/>
      <c r="E37" s="139" t="s">
        <v>411</v>
      </c>
      <c r="F37" s="139"/>
      <c r="G37" s="153"/>
      <c r="H37" s="139" t="s">
        <v>411</v>
      </c>
      <c r="I37" s="139"/>
      <c r="J37" s="179"/>
      <c r="K37" s="180"/>
    </row>
    <row r="38" spans="1:11" ht="15.75" customHeight="1">
      <c r="A38" s="162"/>
      <c r="B38" s="162"/>
      <c r="C38" s="135"/>
      <c r="D38" s="140"/>
      <c r="E38" s="139" t="s">
        <v>411</v>
      </c>
      <c r="F38" s="139"/>
      <c r="G38" s="153"/>
      <c r="H38" s="139" t="s">
        <v>411</v>
      </c>
      <c r="I38" s="139"/>
      <c r="J38" s="177"/>
      <c r="K38" s="178"/>
    </row>
    <row r="39" spans="1:11" ht="15.75" customHeight="1">
      <c r="A39" s="162"/>
      <c r="B39" s="162"/>
      <c r="C39" s="135" t="s">
        <v>432</v>
      </c>
      <c r="D39" s="140"/>
      <c r="E39" s="139" t="s">
        <v>411</v>
      </c>
      <c r="F39" s="139"/>
      <c r="G39" s="153"/>
      <c r="H39" s="139" t="s">
        <v>411</v>
      </c>
      <c r="I39" s="139"/>
      <c r="J39" s="177"/>
      <c r="K39" s="178"/>
    </row>
    <row r="40" spans="1:11" ht="15.75" customHeight="1">
      <c r="A40" s="162"/>
      <c r="B40" s="162"/>
      <c r="C40" s="135"/>
      <c r="D40" s="140"/>
      <c r="E40" s="139" t="s">
        <v>411</v>
      </c>
      <c r="F40" s="139"/>
      <c r="G40" s="153"/>
      <c r="H40" s="139" t="s">
        <v>411</v>
      </c>
      <c r="I40" s="139"/>
      <c r="J40" s="179"/>
      <c r="K40" s="180"/>
    </row>
    <row r="41" spans="1:11" ht="15.75" customHeight="1">
      <c r="A41" s="162"/>
      <c r="B41" s="162"/>
      <c r="C41" s="135"/>
      <c r="D41" s="140"/>
      <c r="E41" s="139" t="s">
        <v>411</v>
      </c>
      <c r="F41" s="139"/>
      <c r="G41" s="153"/>
      <c r="H41" s="139" t="s">
        <v>411</v>
      </c>
      <c r="I41" s="139"/>
      <c r="J41" s="179"/>
      <c r="K41" s="180"/>
    </row>
    <row r="42" spans="1:13" ht="15.75" customHeight="1">
      <c r="A42" s="162"/>
      <c r="B42" s="162"/>
      <c r="C42" s="162" t="s">
        <v>433</v>
      </c>
      <c r="D42" s="163"/>
      <c r="E42" s="139" t="s">
        <v>421</v>
      </c>
      <c r="F42" s="139"/>
      <c r="G42" s="153"/>
      <c r="H42" s="139" t="s">
        <v>422</v>
      </c>
      <c r="I42" s="139"/>
      <c r="J42" s="179"/>
      <c r="K42" s="180"/>
      <c r="M42" s="98"/>
    </row>
    <row r="43" spans="1:13" ht="15.75" customHeight="1">
      <c r="A43" s="162"/>
      <c r="B43" s="162"/>
      <c r="C43" s="162"/>
      <c r="D43" s="163"/>
      <c r="E43" s="139" t="s">
        <v>411</v>
      </c>
      <c r="F43" s="139"/>
      <c r="G43" s="153"/>
      <c r="H43" s="139" t="s">
        <v>411</v>
      </c>
      <c r="I43" s="139"/>
      <c r="J43" s="179"/>
      <c r="K43" s="180"/>
      <c r="M43" s="98"/>
    </row>
    <row r="44" spans="1:11" ht="15.75" customHeight="1">
      <c r="A44" s="162"/>
      <c r="B44" s="162"/>
      <c r="C44" s="162"/>
      <c r="D44" s="163"/>
      <c r="E44" s="141" t="s">
        <v>411</v>
      </c>
      <c r="F44" s="141"/>
      <c r="G44" s="154"/>
      <c r="H44" s="141" t="s">
        <v>411</v>
      </c>
      <c r="I44" s="141"/>
      <c r="J44" s="179"/>
      <c r="K44" s="180"/>
    </row>
    <row r="45" spans="1:11" ht="15.75" customHeight="1">
      <c r="A45" s="162"/>
      <c r="B45" s="162"/>
      <c r="C45" s="135" t="s">
        <v>428</v>
      </c>
      <c r="D45" s="135"/>
      <c r="E45" s="152"/>
      <c r="F45" s="152"/>
      <c r="G45" s="152"/>
      <c r="H45" s="152"/>
      <c r="I45" s="152"/>
      <c r="J45" s="180"/>
      <c r="K45" s="180"/>
    </row>
    <row r="46" spans="1:11" ht="15.75" customHeight="1">
      <c r="A46" s="162"/>
      <c r="B46" s="162" t="s">
        <v>434</v>
      </c>
      <c r="C46" s="135" t="s">
        <v>267</v>
      </c>
      <c r="D46" s="140"/>
      <c r="E46" s="139" t="s">
        <v>421</v>
      </c>
      <c r="F46" s="139"/>
      <c r="G46" s="153"/>
      <c r="H46" s="139" t="s">
        <v>422</v>
      </c>
      <c r="I46" s="139"/>
      <c r="J46" s="179"/>
      <c r="K46" s="180"/>
    </row>
    <row r="47" spans="1:11" ht="15.75" customHeight="1">
      <c r="A47" s="162"/>
      <c r="B47" s="162"/>
      <c r="C47" s="135"/>
      <c r="D47" s="140"/>
      <c r="E47" s="139" t="s">
        <v>411</v>
      </c>
      <c r="F47" s="139"/>
      <c r="G47" s="153"/>
      <c r="H47" s="139" t="s">
        <v>411</v>
      </c>
      <c r="I47" s="139"/>
      <c r="J47" s="177"/>
      <c r="K47" s="178"/>
    </row>
    <row r="48" spans="1:11" ht="15.75" customHeight="1">
      <c r="A48" s="162"/>
      <c r="B48" s="162"/>
      <c r="C48" s="135"/>
      <c r="D48" s="140"/>
      <c r="E48" s="141" t="s">
        <v>411</v>
      </c>
      <c r="F48" s="141"/>
      <c r="G48" s="154"/>
      <c r="H48" s="141" t="s">
        <v>411</v>
      </c>
      <c r="I48" s="141"/>
      <c r="J48" s="179"/>
      <c r="K48" s="180"/>
    </row>
    <row r="49" spans="1:11" ht="15.75" customHeight="1">
      <c r="A49" s="162"/>
      <c r="B49" s="162"/>
      <c r="C49" s="162" t="s">
        <v>428</v>
      </c>
      <c r="D49" s="162"/>
      <c r="E49" s="183" t="s">
        <v>442</v>
      </c>
      <c r="F49" s="183"/>
      <c r="G49" s="183"/>
      <c r="H49" s="157"/>
      <c r="I49" s="157"/>
      <c r="J49" s="180"/>
      <c r="K49" s="180"/>
    </row>
    <row r="50" spans="1:11" ht="47.25" customHeight="1">
      <c r="A50" s="182" t="s">
        <v>443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</row>
  </sheetData>
  <sheetProtection/>
  <mergeCells count="141">
    <mergeCell ref="A50:K50"/>
    <mergeCell ref="H47:I47"/>
    <mergeCell ref="J47:K47"/>
    <mergeCell ref="E48:G48"/>
    <mergeCell ref="H48:I48"/>
    <mergeCell ref="J48:K48"/>
    <mergeCell ref="C49:D49"/>
    <mergeCell ref="E49:G49"/>
    <mergeCell ref="H49:I49"/>
    <mergeCell ref="J49:K49"/>
    <mergeCell ref="B46:B49"/>
    <mergeCell ref="C46:D48"/>
    <mergeCell ref="E46:G46"/>
    <mergeCell ref="H46:I46"/>
    <mergeCell ref="J46:K46"/>
    <mergeCell ref="E47:G47"/>
    <mergeCell ref="H43:I43"/>
    <mergeCell ref="J43:K43"/>
    <mergeCell ref="E44:G44"/>
    <mergeCell ref="H44:I44"/>
    <mergeCell ref="J44:K44"/>
    <mergeCell ref="C45:D45"/>
    <mergeCell ref="E45:G45"/>
    <mergeCell ref="H45:I45"/>
    <mergeCell ref="J45:K45"/>
    <mergeCell ref="H40:I40"/>
    <mergeCell ref="J40:K40"/>
    <mergeCell ref="E41:G41"/>
    <mergeCell ref="H41:I41"/>
    <mergeCell ref="J41:K41"/>
    <mergeCell ref="C42:D44"/>
    <mergeCell ref="E42:G42"/>
    <mergeCell ref="H42:I42"/>
    <mergeCell ref="J42:K42"/>
    <mergeCell ref="E43:G43"/>
    <mergeCell ref="H37:I37"/>
    <mergeCell ref="J37:K37"/>
    <mergeCell ref="E38:G38"/>
    <mergeCell ref="H38:I38"/>
    <mergeCell ref="J38:K38"/>
    <mergeCell ref="C39:D41"/>
    <mergeCell ref="E39:G39"/>
    <mergeCell ref="H39:I39"/>
    <mergeCell ref="J39:K39"/>
    <mergeCell ref="E40:G40"/>
    <mergeCell ref="H34:I34"/>
    <mergeCell ref="J34:K34"/>
    <mergeCell ref="E35:G35"/>
    <mergeCell ref="H35:I35"/>
    <mergeCell ref="J35:K35"/>
    <mergeCell ref="C36:D38"/>
    <mergeCell ref="E36:G36"/>
    <mergeCell ref="H36:I36"/>
    <mergeCell ref="J36:K36"/>
    <mergeCell ref="E37:G37"/>
    <mergeCell ref="C32:D32"/>
    <mergeCell ref="E32:G32"/>
    <mergeCell ref="H32:I32"/>
    <mergeCell ref="J32:K32"/>
    <mergeCell ref="B33:B45"/>
    <mergeCell ref="C33:D35"/>
    <mergeCell ref="E33:G33"/>
    <mergeCell ref="H33:I33"/>
    <mergeCell ref="J33:K33"/>
    <mergeCell ref="E34:G34"/>
    <mergeCell ref="C29:D31"/>
    <mergeCell ref="E29:G29"/>
    <mergeCell ref="H29:I29"/>
    <mergeCell ref="J29:K29"/>
    <mergeCell ref="E30:G30"/>
    <mergeCell ref="H30:I30"/>
    <mergeCell ref="J30:K30"/>
    <mergeCell ref="E31:G31"/>
    <mergeCell ref="H31:I31"/>
    <mergeCell ref="J31:K31"/>
    <mergeCell ref="C26:D28"/>
    <mergeCell ref="E26:G26"/>
    <mergeCell ref="H26:I26"/>
    <mergeCell ref="J26:K26"/>
    <mergeCell ref="E27:G27"/>
    <mergeCell ref="H27:I27"/>
    <mergeCell ref="J27:K27"/>
    <mergeCell ref="E28:G28"/>
    <mergeCell ref="H28:I28"/>
    <mergeCell ref="J28:K28"/>
    <mergeCell ref="C23:D25"/>
    <mergeCell ref="E23:G23"/>
    <mergeCell ref="H23:I23"/>
    <mergeCell ref="J23:K23"/>
    <mergeCell ref="E24:G24"/>
    <mergeCell ref="H24:I24"/>
    <mergeCell ref="J24:K24"/>
    <mergeCell ref="E25:G25"/>
    <mergeCell ref="H25:I25"/>
    <mergeCell ref="J25:K25"/>
    <mergeCell ref="E21:G21"/>
    <mergeCell ref="H21:I21"/>
    <mergeCell ref="J21:K21"/>
    <mergeCell ref="E22:G22"/>
    <mergeCell ref="H22:I22"/>
    <mergeCell ref="J22:K22"/>
    <mergeCell ref="A19:A49"/>
    <mergeCell ref="C19:D19"/>
    <mergeCell ref="E19:G19"/>
    <mergeCell ref="H19:I19"/>
    <mergeCell ref="J19:K19"/>
    <mergeCell ref="B20:B32"/>
    <mergeCell ref="C20:D22"/>
    <mergeCell ref="E20:G20"/>
    <mergeCell ref="H20:I20"/>
    <mergeCell ref="J20:K20"/>
    <mergeCell ref="B15:C15"/>
    <mergeCell ref="D15:E15"/>
    <mergeCell ref="B16:E16"/>
    <mergeCell ref="B17:F17"/>
    <mergeCell ref="G17:K17"/>
    <mergeCell ref="B18:F18"/>
    <mergeCell ref="G18:K18"/>
    <mergeCell ref="B12:C12"/>
    <mergeCell ref="D12:E12"/>
    <mergeCell ref="B13:C13"/>
    <mergeCell ref="D13:E13"/>
    <mergeCell ref="B14:C14"/>
    <mergeCell ref="D14:E14"/>
    <mergeCell ref="D8:E8"/>
    <mergeCell ref="B9:C9"/>
    <mergeCell ref="D9:E9"/>
    <mergeCell ref="B10:C10"/>
    <mergeCell ref="D10:E10"/>
    <mergeCell ref="B11:C11"/>
    <mergeCell ref="D11:E11"/>
    <mergeCell ref="A2:K2"/>
    <mergeCell ref="A3:K3"/>
    <mergeCell ref="A5:C5"/>
    <mergeCell ref="D5:K5"/>
    <mergeCell ref="A6:A16"/>
    <mergeCell ref="B6:C7"/>
    <mergeCell ref="D6:E7"/>
    <mergeCell ref="F6:H6"/>
    <mergeCell ref="I6:K6"/>
    <mergeCell ref="B8:C8"/>
  </mergeCells>
  <printOptions/>
  <pageMargins left="0.52" right="0.2" top="0.5511811023622047" bottom="0.984251968503937" header="0.5118110236220472" footer="0.5118110236220472"/>
  <pageSetup firstPageNumber="1" useFirstPageNumber="1"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20">
      <selection activeCell="D12" sqref="D12:D25"/>
    </sheetView>
  </sheetViews>
  <sheetFormatPr defaultColWidth="16.66015625" defaultRowHeight="11.25"/>
  <cols>
    <col min="1" max="4" width="33.33203125" style="0" customWidth="1"/>
  </cols>
  <sheetData>
    <row r="1" spans="1:4" ht="20.25" customHeight="1">
      <c r="A1" s="99" t="s">
        <v>0</v>
      </c>
      <c r="B1" s="100"/>
      <c r="C1" s="100"/>
      <c r="D1" s="100"/>
    </row>
    <row r="2" spans="1:4" ht="15" customHeight="1">
      <c r="A2" s="27" t="s">
        <v>274</v>
      </c>
      <c r="B2" s="1"/>
      <c r="C2" s="1"/>
      <c r="D2" s="28" t="s">
        <v>280</v>
      </c>
    </row>
    <row r="3" spans="1:4" ht="15" customHeight="1">
      <c r="A3" s="101"/>
      <c r="B3" s="102"/>
      <c r="C3" s="102" t="s">
        <v>1</v>
      </c>
      <c r="D3" s="102"/>
    </row>
    <row r="4" spans="1:4" ht="15" customHeight="1">
      <c r="A4" s="2" t="s">
        <v>2</v>
      </c>
      <c r="B4" s="29" t="s">
        <v>281</v>
      </c>
      <c r="C4" s="2" t="s">
        <v>2</v>
      </c>
      <c r="D4" s="2" t="s">
        <v>283</v>
      </c>
    </row>
    <row r="5" spans="1:4" ht="15" customHeight="1">
      <c r="A5" s="3" t="s">
        <v>3</v>
      </c>
      <c r="B5" s="30">
        <v>12663009</v>
      </c>
      <c r="C5" s="3" t="s">
        <v>4</v>
      </c>
      <c r="D5" s="4"/>
    </row>
    <row r="6" spans="1:4" ht="15" customHeight="1">
      <c r="A6" s="3" t="s">
        <v>5</v>
      </c>
      <c r="B6" s="3"/>
      <c r="C6" s="3" t="s">
        <v>6</v>
      </c>
      <c r="D6" s="3"/>
    </row>
    <row r="7" spans="1:4" ht="15" customHeight="1">
      <c r="A7" s="3" t="s">
        <v>7</v>
      </c>
      <c r="B7" s="3"/>
      <c r="C7" s="3" t="s">
        <v>8</v>
      </c>
      <c r="D7" s="3"/>
    </row>
    <row r="8" spans="1:4" ht="15" customHeight="1">
      <c r="A8" s="3" t="s">
        <v>9</v>
      </c>
      <c r="B8" s="3"/>
      <c r="C8" s="3" t="s">
        <v>10</v>
      </c>
      <c r="D8" s="3"/>
    </row>
    <row r="9" spans="1:4" ht="15" customHeight="1">
      <c r="A9" s="3" t="s">
        <v>11</v>
      </c>
      <c r="B9" s="3"/>
      <c r="C9" s="3" t="s">
        <v>12</v>
      </c>
      <c r="D9" s="3"/>
    </row>
    <row r="10" spans="1:4" ht="15" customHeight="1">
      <c r="A10" s="3" t="s">
        <v>13</v>
      </c>
      <c r="B10" s="3"/>
      <c r="C10" s="3" t="s">
        <v>14</v>
      </c>
      <c r="D10" s="3"/>
    </row>
    <row r="11" spans="1:4" ht="15" customHeight="1">
      <c r="A11" s="3" t="s">
        <v>15</v>
      </c>
      <c r="B11" s="3"/>
      <c r="C11" s="3" t="s">
        <v>16</v>
      </c>
      <c r="D11" s="3"/>
    </row>
    <row r="12" spans="1:4" ht="15" customHeight="1">
      <c r="A12" s="3"/>
      <c r="B12" s="3"/>
      <c r="C12" s="3" t="s">
        <v>17</v>
      </c>
      <c r="D12" s="30">
        <v>446959</v>
      </c>
    </row>
    <row r="13" spans="1:4" ht="15" customHeight="1">
      <c r="A13" s="3"/>
      <c r="B13" s="3"/>
      <c r="C13" s="3" t="s">
        <v>18</v>
      </c>
      <c r="D13" s="30"/>
    </row>
    <row r="14" spans="1:4" ht="15" customHeight="1">
      <c r="A14" s="3"/>
      <c r="B14" s="3"/>
      <c r="C14" s="3" t="s">
        <v>19</v>
      </c>
      <c r="D14" s="30">
        <v>233998</v>
      </c>
    </row>
    <row r="15" spans="1:4" ht="15" customHeight="1">
      <c r="A15" s="3"/>
      <c r="B15" s="3"/>
      <c r="C15" s="3" t="s">
        <v>20</v>
      </c>
      <c r="D15" s="30"/>
    </row>
    <row r="16" spans="1:4" ht="15" customHeight="1">
      <c r="A16" s="3"/>
      <c r="B16" s="3"/>
      <c r="C16" s="3" t="s">
        <v>21</v>
      </c>
      <c r="D16" s="30">
        <v>5019968</v>
      </c>
    </row>
    <row r="17" spans="1:4" ht="15" customHeight="1">
      <c r="A17" s="3"/>
      <c r="B17" s="3"/>
      <c r="C17" s="3" t="s">
        <v>22</v>
      </c>
      <c r="D17" s="30">
        <v>6638926</v>
      </c>
    </row>
    <row r="18" spans="1:4" ht="15" customHeight="1">
      <c r="A18" s="3"/>
      <c r="B18" s="3"/>
      <c r="C18" s="3" t="s">
        <v>23</v>
      </c>
      <c r="D18" s="30"/>
    </row>
    <row r="19" spans="1:4" ht="15" customHeight="1">
      <c r="A19" s="3"/>
      <c r="B19" s="3"/>
      <c r="C19" s="3" t="s">
        <v>24</v>
      </c>
      <c r="D19" s="30"/>
    </row>
    <row r="20" spans="1:4" ht="15" customHeight="1">
      <c r="A20" s="3"/>
      <c r="B20" s="3"/>
      <c r="C20" s="3" t="s">
        <v>25</v>
      </c>
      <c r="D20" s="30"/>
    </row>
    <row r="21" spans="1:4" ht="15" customHeight="1">
      <c r="A21" s="3"/>
      <c r="B21" s="3"/>
      <c r="C21" s="3" t="s">
        <v>26</v>
      </c>
      <c r="D21" s="30"/>
    </row>
    <row r="22" spans="1:4" ht="15" customHeight="1">
      <c r="A22" s="3"/>
      <c r="B22" s="3"/>
      <c r="C22" s="3" t="s">
        <v>27</v>
      </c>
      <c r="D22" s="30"/>
    </row>
    <row r="23" spans="1:4" ht="15" customHeight="1">
      <c r="A23" s="3"/>
      <c r="B23" s="3"/>
      <c r="C23" s="3" t="s">
        <v>28</v>
      </c>
      <c r="D23" s="30"/>
    </row>
    <row r="24" spans="1:4" ht="15" customHeight="1">
      <c r="A24" s="3"/>
      <c r="B24" s="3"/>
      <c r="C24" s="3" t="s">
        <v>29</v>
      </c>
      <c r="D24" s="30">
        <v>323158</v>
      </c>
    </row>
    <row r="25" spans="1:4" ht="15" customHeight="1">
      <c r="A25" s="3"/>
      <c r="B25" s="3"/>
      <c r="C25" s="3" t="s">
        <v>30</v>
      </c>
      <c r="D25" s="3"/>
    </row>
    <row r="26" spans="1:4" ht="15" customHeight="1">
      <c r="A26" s="3"/>
      <c r="B26" s="3"/>
      <c r="C26" s="3" t="s">
        <v>31</v>
      </c>
      <c r="D26" s="3"/>
    </row>
    <row r="27" spans="1:4" ht="15" customHeight="1">
      <c r="A27" s="3"/>
      <c r="B27" s="3"/>
      <c r="C27" s="3" t="s">
        <v>32</v>
      </c>
      <c r="D27" s="3"/>
    </row>
    <row r="28" spans="1:4" ht="15" customHeight="1">
      <c r="A28" s="3"/>
      <c r="B28" s="3"/>
      <c r="C28" s="3" t="s">
        <v>33</v>
      </c>
      <c r="D28" s="3"/>
    </row>
    <row r="29" spans="1:4" ht="15" customHeight="1">
      <c r="A29" s="3"/>
      <c r="B29" s="3"/>
      <c r="C29" s="3" t="s">
        <v>34</v>
      </c>
      <c r="D29" s="3"/>
    </row>
    <row r="30" spans="1:4" ht="15" customHeight="1">
      <c r="A30" s="3"/>
      <c r="B30" s="3"/>
      <c r="C30" s="3" t="s">
        <v>35</v>
      </c>
      <c r="D30" s="3"/>
    </row>
    <row r="31" spans="1:4" ht="15" customHeight="1">
      <c r="A31" s="3"/>
      <c r="B31" s="3"/>
      <c r="C31" s="3" t="s">
        <v>36</v>
      </c>
      <c r="D31" s="3"/>
    </row>
    <row r="32" spans="1:4" ht="15" customHeight="1">
      <c r="A32" s="3"/>
      <c r="B32" s="3"/>
      <c r="C32" s="3" t="s">
        <v>37</v>
      </c>
      <c r="D32" s="3"/>
    </row>
    <row r="33" spans="1:4" ht="15" customHeight="1">
      <c r="A33" s="3"/>
      <c r="B33" s="3"/>
      <c r="C33" s="3" t="s">
        <v>38</v>
      </c>
      <c r="D33" s="3"/>
    </row>
    <row r="34" spans="1:4" ht="15" customHeight="1">
      <c r="A34" s="2" t="s">
        <v>39</v>
      </c>
      <c r="B34" s="31">
        <f>SUM(B4:B32)</f>
        <v>12663009</v>
      </c>
      <c r="C34" s="2" t="s">
        <v>40</v>
      </c>
      <c r="D34" s="31">
        <f>SUM(D4:D32)</f>
        <v>12663009</v>
      </c>
    </row>
    <row r="35" spans="1:4" ht="15" customHeight="1">
      <c r="A35" s="3" t="s">
        <v>41</v>
      </c>
      <c r="B35" s="3"/>
      <c r="C35" s="3" t="s">
        <v>42</v>
      </c>
      <c r="D35" s="3"/>
    </row>
    <row r="36" spans="1:4" ht="15" customHeight="1">
      <c r="A36" s="3" t="s">
        <v>43</v>
      </c>
      <c r="B36" s="3"/>
      <c r="C36" s="3" t="s">
        <v>44</v>
      </c>
      <c r="D36" s="3"/>
    </row>
    <row r="37" spans="1:4" ht="15" customHeight="1">
      <c r="A37" s="3"/>
      <c r="B37" s="34"/>
      <c r="C37" s="34" t="s">
        <v>45</v>
      </c>
      <c r="D37" s="34"/>
    </row>
    <row r="38" spans="1:4" ht="15" customHeight="1">
      <c r="A38" s="32"/>
      <c r="B38" s="35"/>
      <c r="C38" s="35"/>
      <c r="D38" s="35"/>
    </row>
    <row r="39" spans="1:4" ht="15" customHeight="1">
      <c r="A39" s="33" t="s">
        <v>46</v>
      </c>
      <c r="B39" s="36">
        <f>SUM(B9:B37)</f>
        <v>12663009</v>
      </c>
      <c r="C39" s="37" t="s">
        <v>47</v>
      </c>
      <c r="D39" s="36">
        <v>12663009</v>
      </c>
    </row>
  </sheetData>
  <sheetProtection/>
  <mergeCells count="3">
    <mergeCell ref="A1:D1"/>
    <mergeCell ref="A3:B3"/>
    <mergeCell ref="C3:D3"/>
  </mergeCells>
  <printOptions/>
  <pageMargins left="1.21" right="0.7480314960629921" top="0.5511811023622047" bottom="0.38" header="0.5118110236220472" footer="0.26"/>
  <pageSetup firstPageNumber="1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F9" sqref="F9:F20"/>
    </sheetView>
  </sheetViews>
  <sheetFormatPr defaultColWidth="16.66015625" defaultRowHeight="11.25"/>
  <cols>
    <col min="1" max="3" width="5" style="0" customWidth="1"/>
    <col min="4" max="4" width="11.66015625" style="0" customWidth="1"/>
    <col min="5" max="5" width="22.33203125" style="0" customWidth="1"/>
    <col min="6" max="6" width="16.66015625" style="0" customWidth="1"/>
    <col min="7" max="7" width="10.83203125" style="0" customWidth="1"/>
    <col min="8" max="8" width="16.66015625" style="0" customWidth="1"/>
    <col min="9" max="9" width="12.83203125" style="0" customWidth="1"/>
    <col min="10" max="10" width="10.83203125" style="0" customWidth="1"/>
    <col min="11" max="11" width="11.5" style="0" customWidth="1"/>
    <col min="12" max="12" width="12.5" style="0" customWidth="1"/>
    <col min="13" max="13" width="9.33203125" style="0" customWidth="1"/>
    <col min="14" max="14" width="8.16015625" style="0" customWidth="1"/>
    <col min="15" max="15" width="9.33203125" style="0" customWidth="1"/>
    <col min="16" max="16" width="8" style="0" customWidth="1"/>
    <col min="17" max="17" width="9" style="0" customWidth="1"/>
    <col min="18" max="18" width="10" style="0" customWidth="1"/>
    <col min="19" max="19" width="10.5" style="0" customWidth="1"/>
    <col min="20" max="20" width="11.66015625" style="0" customWidth="1"/>
  </cols>
  <sheetData>
    <row r="1" spans="1:20" ht="20.25" customHeight="1">
      <c r="A1" s="99" t="s">
        <v>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15" customHeight="1">
      <c r="A2" s="103" t="s">
        <v>275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28" t="s">
        <v>280</v>
      </c>
    </row>
    <row r="3" spans="1:20" ht="15" customHeight="1">
      <c r="A3" s="101"/>
      <c r="B3" s="104"/>
      <c r="C3" s="104"/>
      <c r="D3" s="104"/>
      <c r="E3" s="104"/>
      <c r="F3" s="104" t="s">
        <v>49</v>
      </c>
      <c r="G3" s="104" t="s">
        <v>50</v>
      </c>
      <c r="H3" s="104" t="s">
        <v>51</v>
      </c>
      <c r="I3" s="104" t="s">
        <v>52</v>
      </c>
      <c r="J3" s="104" t="s">
        <v>53</v>
      </c>
      <c r="K3" s="104" t="s">
        <v>54</v>
      </c>
      <c r="L3" s="104"/>
      <c r="M3" s="104" t="s">
        <v>55</v>
      </c>
      <c r="N3" s="104" t="s">
        <v>56</v>
      </c>
      <c r="O3" s="104"/>
      <c r="P3" s="104"/>
      <c r="Q3" s="104"/>
      <c r="R3" s="104"/>
      <c r="S3" s="104" t="s">
        <v>57</v>
      </c>
      <c r="T3" s="104" t="s">
        <v>58</v>
      </c>
    </row>
    <row r="4" spans="1:20" ht="15" customHeight="1">
      <c r="A4" s="104" t="s">
        <v>59</v>
      </c>
      <c r="B4" s="104"/>
      <c r="C4" s="104"/>
      <c r="D4" s="104" t="s">
        <v>60</v>
      </c>
      <c r="E4" s="104" t="s">
        <v>61</v>
      </c>
      <c r="F4" s="104"/>
      <c r="G4" s="104"/>
      <c r="H4" s="104"/>
      <c r="I4" s="104"/>
      <c r="J4" s="104"/>
      <c r="K4" s="104" t="s">
        <v>62</v>
      </c>
      <c r="L4" s="104" t="s">
        <v>63</v>
      </c>
      <c r="M4" s="104"/>
      <c r="N4" s="104" t="s">
        <v>64</v>
      </c>
      <c r="O4" s="104" t="s">
        <v>65</v>
      </c>
      <c r="P4" s="104" t="s">
        <v>66</v>
      </c>
      <c r="Q4" s="104" t="s">
        <v>67</v>
      </c>
      <c r="R4" s="104" t="s">
        <v>68</v>
      </c>
      <c r="S4" s="104"/>
      <c r="T4" s="104"/>
    </row>
    <row r="5" spans="1:20" ht="15" customHeight="1">
      <c r="A5" s="41" t="s">
        <v>69</v>
      </c>
      <c r="B5" s="41" t="s">
        <v>70</v>
      </c>
      <c r="C5" s="41" t="s">
        <v>71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</row>
    <row r="6" spans="1:20" ht="15" customHeight="1">
      <c r="A6" s="42"/>
      <c r="B6" s="42"/>
      <c r="C6" s="42"/>
      <c r="D6" s="42"/>
      <c r="E6" s="42" t="s">
        <v>49</v>
      </c>
      <c r="F6" s="36">
        <v>12663009</v>
      </c>
      <c r="G6" s="43"/>
      <c r="H6" s="36">
        <v>12663009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ht="25.5" customHeight="1">
      <c r="A7" s="40"/>
      <c r="B7" s="40"/>
      <c r="C7" s="40"/>
      <c r="D7" s="40" t="s">
        <v>287</v>
      </c>
      <c r="E7" s="40" t="s">
        <v>285</v>
      </c>
      <c r="F7" s="36">
        <v>12663009</v>
      </c>
      <c r="G7" s="43"/>
      <c r="H7" s="36">
        <v>12663009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24" customHeight="1">
      <c r="A8" s="40"/>
      <c r="B8" s="40"/>
      <c r="C8" s="40"/>
      <c r="D8" s="40" t="s">
        <v>288</v>
      </c>
      <c r="E8" s="40" t="s">
        <v>289</v>
      </c>
      <c r="F8" s="36">
        <v>12663009</v>
      </c>
      <c r="G8" s="43"/>
      <c r="H8" s="36">
        <v>12663009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24" customHeight="1">
      <c r="A9" s="40" t="s">
        <v>290</v>
      </c>
      <c r="B9" s="40" t="s">
        <v>291</v>
      </c>
      <c r="C9" s="40" t="s">
        <v>291</v>
      </c>
      <c r="D9" s="40" t="s">
        <v>292</v>
      </c>
      <c r="E9" s="40" t="s">
        <v>293</v>
      </c>
      <c r="F9" s="36">
        <v>430877</v>
      </c>
      <c r="G9" s="43"/>
      <c r="H9" s="36">
        <v>430877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24" customHeight="1">
      <c r="A10" s="40" t="s">
        <v>290</v>
      </c>
      <c r="B10" s="40" t="s">
        <v>294</v>
      </c>
      <c r="C10" s="40" t="s">
        <v>294</v>
      </c>
      <c r="D10" s="40" t="s">
        <v>292</v>
      </c>
      <c r="E10" s="40" t="s">
        <v>295</v>
      </c>
      <c r="F10" s="36">
        <v>16082</v>
      </c>
      <c r="G10" s="43"/>
      <c r="H10" s="36">
        <v>16082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ht="24" customHeight="1">
      <c r="A11" s="40" t="s">
        <v>296</v>
      </c>
      <c r="B11" s="40" t="s">
        <v>297</v>
      </c>
      <c r="C11" s="40" t="s">
        <v>298</v>
      </c>
      <c r="D11" s="40" t="s">
        <v>292</v>
      </c>
      <c r="E11" s="40" t="s">
        <v>299</v>
      </c>
      <c r="F11" s="36">
        <v>108478</v>
      </c>
      <c r="G11" s="43"/>
      <c r="H11" s="36">
        <v>108478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ht="34.5" customHeight="1">
      <c r="A12" s="40" t="s">
        <v>296</v>
      </c>
      <c r="B12" s="40" t="s">
        <v>297</v>
      </c>
      <c r="C12" s="40" t="s">
        <v>300</v>
      </c>
      <c r="D12" s="40" t="s">
        <v>292</v>
      </c>
      <c r="E12" s="40" t="s">
        <v>301</v>
      </c>
      <c r="F12" s="36">
        <v>93496</v>
      </c>
      <c r="G12" s="43"/>
      <c r="H12" s="36">
        <v>93496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1:20" ht="15" customHeight="1">
      <c r="A13" s="40" t="s">
        <v>296</v>
      </c>
      <c r="B13" s="40" t="s">
        <v>297</v>
      </c>
      <c r="C13" s="40" t="s">
        <v>302</v>
      </c>
      <c r="D13" s="40" t="s">
        <v>292</v>
      </c>
      <c r="E13" s="40" t="s">
        <v>303</v>
      </c>
      <c r="F13" s="36">
        <v>32024</v>
      </c>
      <c r="G13" s="43"/>
      <c r="H13" s="36">
        <v>32024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0" ht="15" customHeight="1">
      <c r="A14" s="40" t="s">
        <v>304</v>
      </c>
      <c r="B14" s="40" t="s">
        <v>298</v>
      </c>
      <c r="C14" s="40" t="s">
        <v>298</v>
      </c>
      <c r="D14" s="40" t="s">
        <v>292</v>
      </c>
      <c r="E14" s="40" t="s">
        <v>305</v>
      </c>
      <c r="F14" s="36">
        <v>3480300</v>
      </c>
      <c r="G14" s="43"/>
      <c r="H14" s="36">
        <v>3480300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1:20" ht="15" customHeight="1">
      <c r="A15" s="40" t="s">
        <v>304</v>
      </c>
      <c r="B15" s="40" t="s">
        <v>298</v>
      </c>
      <c r="C15" s="40" t="s">
        <v>300</v>
      </c>
      <c r="D15" s="40" t="s">
        <v>292</v>
      </c>
      <c r="E15" s="40" t="s">
        <v>306</v>
      </c>
      <c r="F15" s="36">
        <v>407200</v>
      </c>
      <c r="G15" s="43"/>
      <c r="H15" s="36">
        <v>407200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0" ht="22.5">
      <c r="A16" s="40" t="s">
        <v>304</v>
      </c>
      <c r="B16" s="40" t="s">
        <v>298</v>
      </c>
      <c r="C16" s="40" t="s">
        <v>294</v>
      </c>
      <c r="D16" s="40" t="s">
        <v>292</v>
      </c>
      <c r="E16" s="40" t="s">
        <v>307</v>
      </c>
      <c r="F16" s="36">
        <v>222000</v>
      </c>
      <c r="G16" s="44"/>
      <c r="H16" s="36">
        <v>222000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1:20" ht="11.25">
      <c r="A17" s="40" t="s">
        <v>304</v>
      </c>
      <c r="B17" s="40" t="s">
        <v>291</v>
      </c>
      <c r="C17" s="40" t="s">
        <v>298</v>
      </c>
      <c r="D17" s="40" t="s">
        <v>292</v>
      </c>
      <c r="E17" s="40" t="s">
        <v>308</v>
      </c>
      <c r="F17" s="36">
        <v>810468</v>
      </c>
      <c r="G17" s="44"/>
      <c r="H17" s="36">
        <v>810468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ht="11.25">
      <c r="A18" s="40" t="s">
        <v>304</v>
      </c>
      <c r="B18" s="40" t="s">
        <v>294</v>
      </c>
      <c r="C18" s="40" t="s">
        <v>294</v>
      </c>
      <c r="D18" s="40" t="s">
        <v>292</v>
      </c>
      <c r="E18" s="40" t="s">
        <v>309</v>
      </c>
      <c r="F18" s="36">
        <v>100000</v>
      </c>
      <c r="G18" s="44"/>
      <c r="H18" s="36">
        <v>100000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 ht="22.5">
      <c r="A19" s="40" t="s">
        <v>310</v>
      </c>
      <c r="B19" s="40" t="s">
        <v>311</v>
      </c>
      <c r="C19" s="40" t="s">
        <v>291</v>
      </c>
      <c r="D19" s="40" t="s">
        <v>292</v>
      </c>
      <c r="E19" s="40" t="s">
        <v>312</v>
      </c>
      <c r="F19" s="36">
        <v>6638926</v>
      </c>
      <c r="G19" s="44"/>
      <c r="H19" s="36">
        <v>6638926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1:20" ht="11.25">
      <c r="A20" s="40" t="s">
        <v>313</v>
      </c>
      <c r="B20" s="40" t="s">
        <v>300</v>
      </c>
      <c r="C20" s="40" t="s">
        <v>298</v>
      </c>
      <c r="D20" s="40" t="s">
        <v>292</v>
      </c>
      <c r="E20" s="40" t="s">
        <v>314</v>
      </c>
      <c r="F20" s="36">
        <v>323158</v>
      </c>
      <c r="G20" s="44"/>
      <c r="H20" s="36">
        <v>323158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</sheetData>
  <sheetProtection/>
  <mergeCells count="24">
    <mergeCell ref="Q4:Q5"/>
    <mergeCell ref="R4:R5"/>
    <mergeCell ref="M3:M5"/>
    <mergeCell ref="N3:R3"/>
    <mergeCell ref="S3:S5"/>
    <mergeCell ref="T3:T5"/>
    <mergeCell ref="O4:O5"/>
    <mergeCell ref="P4:P5"/>
    <mergeCell ref="A4:C4"/>
    <mergeCell ref="D4:D5"/>
    <mergeCell ref="E4:E5"/>
    <mergeCell ref="K4:K5"/>
    <mergeCell ref="L4:L5"/>
    <mergeCell ref="N4:N5"/>
    <mergeCell ref="A1:T1"/>
    <mergeCell ref="A2:J2"/>
    <mergeCell ref="K2:S2"/>
    <mergeCell ref="A3:E3"/>
    <mergeCell ref="F3:F5"/>
    <mergeCell ref="G3:G5"/>
    <mergeCell ref="H3:H5"/>
    <mergeCell ref="I3:I5"/>
    <mergeCell ref="J3:J5"/>
    <mergeCell ref="K3:L3"/>
  </mergeCells>
  <printOptions/>
  <pageMargins left="0.7480314960629921" right="0.27" top="0.5511811023622047" bottom="0.984251968503937" header="0.5118110236220472" footer="0.5118110236220472"/>
  <pageSetup firstPageNumber="1" useFirstPageNumber="1" fitToHeight="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9" sqref="D19"/>
    </sheetView>
  </sheetViews>
  <sheetFormatPr defaultColWidth="16.66015625" defaultRowHeight="11.25"/>
  <cols>
    <col min="1" max="3" width="5" style="0" customWidth="1"/>
    <col min="4" max="4" width="15" style="0" customWidth="1"/>
    <col min="5" max="5" width="38.16015625" style="0" customWidth="1"/>
    <col min="6" max="10" width="16.66015625" style="0" customWidth="1"/>
  </cols>
  <sheetData>
    <row r="1" spans="1:10" ht="20.25" customHeight="1">
      <c r="A1" s="99" t="s">
        <v>74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24" customHeight="1">
      <c r="A2" s="103" t="s">
        <v>276</v>
      </c>
      <c r="B2" s="100"/>
      <c r="C2" s="100"/>
      <c r="D2" s="100"/>
      <c r="E2" s="100"/>
      <c r="F2" s="100"/>
      <c r="G2" s="100"/>
      <c r="H2" s="100"/>
      <c r="I2" s="100"/>
      <c r="J2" s="28" t="s">
        <v>280</v>
      </c>
    </row>
    <row r="3" spans="1:10" ht="15" customHeight="1">
      <c r="A3" s="101"/>
      <c r="B3" s="106"/>
      <c r="C3" s="106"/>
      <c r="D3" s="106"/>
      <c r="E3" s="106"/>
      <c r="F3" s="106" t="s">
        <v>49</v>
      </c>
      <c r="G3" s="106" t="s">
        <v>75</v>
      </c>
      <c r="H3" s="106" t="s">
        <v>76</v>
      </c>
      <c r="I3" s="106" t="s">
        <v>77</v>
      </c>
      <c r="J3" s="106" t="s">
        <v>78</v>
      </c>
    </row>
    <row r="4" spans="1:10" ht="15" customHeight="1">
      <c r="A4" s="106" t="s">
        <v>59</v>
      </c>
      <c r="B4" s="106"/>
      <c r="C4" s="106"/>
      <c r="D4" s="106" t="s">
        <v>60</v>
      </c>
      <c r="E4" s="106" t="s">
        <v>61</v>
      </c>
      <c r="F4" s="106"/>
      <c r="G4" s="106"/>
      <c r="H4" s="106"/>
      <c r="I4" s="106"/>
      <c r="J4" s="106"/>
    </row>
    <row r="5" spans="1:10" ht="15" customHeight="1">
      <c r="A5" s="46" t="s">
        <v>69</v>
      </c>
      <c r="B5" s="46" t="s">
        <v>70</v>
      </c>
      <c r="C5" s="46" t="s">
        <v>71</v>
      </c>
      <c r="D5" s="107"/>
      <c r="E5" s="107"/>
      <c r="F5" s="107"/>
      <c r="G5" s="107"/>
      <c r="H5" s="107"/>
      <c r="I5" s="107"/>
      <c r="J5" s="107"/>
    </row>
    <row r="6" spans="1:10" ht="15" customHeight="1">
      <c r="A6" s="47"/>
      <c r="B6" s="47"/>
      <c r="C6" s="47"/>
      <c r="D6" s="47"/>
      <c r="E6" s="47" t="s">
        <v>49</v>
      </c>
      <c r="F6" s="36">
        <v>12663009</v>
      </c>
      <c r="G6" s="36">
        <v>7488795</v>
      </c>
      <c r="H6" s="36">
        <v>5174214</v>
      </c>
      <c r="I6" s="48"/>
      <c r="J6" s="47"/>
    </row>
    <row r="7" spans="1:10" ht="15" customHeight="1">
      <c r="A7" s="40"/>
      <c r="B7" s="40"/>
      <c r="C7" s="40"/>
      <c r="D7" s="40" t="s">
        <v>287</v>
      </c>
      <c r="E7" s="40" t="s">
        <v>285</v>
      </c>
      <c r="F7" s="36">
        <v>12663009</v>
      </c>
      <c r="G7" s="36">
        <v>7488795</v>
      </c>
      <c r="H7" s="36">
        <v>5174214</v>
      </c>
      <c r="I7" s="48"/>
      <c r="J7" s="47"/>
    </row>
    <row r="8" spans="1:10" ht="24" customHeight="1">
      <c r="A8" s="40"/>
      <c r="B8" s="40"/>
      <c r="C8" s="40"/>
      <c r="D8" s="40" t="s">
        <v>288</v>
      </c>
      <c r="E8" s="40" t="s">
        <v>289</v>
      </c>
      <c r="F8" s="36">
        <v>12663009</v>
      </c>
      <c r="G8" s="36">
        <v>7488795</v>
      </c>
      <c r="H8" s="36">
        <v>5174214</v>
      </c>
      <c r="I8" s="48"/>
      <c r="J8" s="47"/>
    </row>
    <row r="9" spans="1:10" ht="22.5" customHeight="1">
      <c r="A9" s="40" t="s">
        <v>290</v>
      </c>
      <c r="B9" s="40" t="s">
        <v>291</v>
      </c>
      <c r="C9" s="40" t="s">
        <v>291</v>
      </c>
      <c r="D9" s="40" t="s">
        <v>292</v>
      </c>
      <c r="E9" s="40" t="s">
        <v>293</v>
      </c>
      <c r="F9" s="36">
        <v>430877</v>
      </c>
      <c r="G9" s="36">
        <v>430877</v>
      </c>
      <c r="H9" s="36"/>
      <c r="I9" s="48"/>
      <c r="J9" s="47"/>
    </row>
    <row r="10" spans="1:10" ht="17.25" customHeight="1">
      <c r="A10" s="40" t="s">
        <v>290</v>
      </c>
      <c r="B10" s="40" t="s">
        <v>294</v>
      </c>
      <c r="C10" s="40" t="s">
        <v>294</v>
      </c>
      <c r="D10" s="40" t="s">
        <v>292</v>
      </c>
      <c r="E10" s="40" t="s">
        <v>295</v>
      </c>
      <c r="F10" s="36">
        <v>16082</v>
      </c>
      <c r="G10" s="36">
        <v>16082</v>
      </c>
      <c r="H10" s="36"/>
      <c r="I10" s="48"/>
      <c r="J10" s="47"/>
    </row>
    <row r="11" spans="1:10" ht="16.5" customHeight="1">
      <c r="A11" s="40" t="s">
        <v>296</v>
      </c>
      <c r="B11" s="40" t="s">
        <v>297</v>
      </c>
      <c r="C11" s="40" t="s">
        <v>298</v>
      </c>
      <c r="D11" s="40" t="s">
        <v>292</v>
      </c>
      <c r="E11" s="40" t="s">
        <v>299</v>
      </c>
      <c r="F11" s="36">
        <v>108478</v>
      </c>
      <c r="G11" s="36">
        <v>108478</v>
      </c>
      <c r="H11" s="36"/>
      <c r="I11" s="48"/>
      <c r="J11" s="47"/>
    </row>
    <row r="12" spans="1:10" ht="13.5" customHeight="1">
      <c r="A12" s="40" t="s">
        <v>296</v>
      </c>
      <c r="B12" s="40" t="s">
        <v>297</v>
      </c>
      <c r="C12" s="40" t="s">
        <v>300</v>
      </c>
      <c r="D12" s="40" t="s">
        <v>292</v>
      </c>
      <c r="E12" s="40" t="s">
        <v>301</v>
      </c>
      <c r="F12" s="36">
        <v>93496</v>
      </c>
      <c r="G12" s="36">
        <v>93496</v>
      </c>
      <c r="H12" s="36"/>
      <c r="I12" s="48"/>
      <c r="J12" s="47"/>
    </row>
    <row r="13" spans="1:10" ht="11.25" customHeight="1">
      <c r="A13" s="40" t="s">
        <v>296</v>
      </c>
      <c r="B13" s="40" t="s">
        <v>297</v>
      </c>
      <c r="C13" s="40" t="s">
        <v>302</v>
      </c>
      <c r="D13" s="40" t="s">
        <v>292</v>
      </c>
      <c r="E13" s="40" t="s">
        <v>303</v>
      </c>
      <c r="F13" s="36">
        <v>32024</v>
      </c>
      <c r="G13" s="36">
        <v>32024</v>
      </c>
      <c r="H13" s="36"/>
      <c r="I13" s="48"/>
      <c r="J13" s="47"/>
    </row>
    <row r="14" spans="1:10" ht="15" customHeight="1">
      <c r="A14" s="40" t="s">
        <v>304</v>
      </c>
      <c r="B14" s="40" t="s">
        <v>298</v>
      </c>
      <c r="C14" s="40" t="s">
        <v>298</v>
      </c>
      <c r="D14" s="40" t="s">
        <v>292</v>
      </c>
      <c r="E14" s="40" t="s">
        <v>305</v>
      </c>
      <c r="F14" s="36">
        <v>3480300</v>
      </c>
      <c r="G14" s="36">
        <v>3480300</v>
      </c>
      <c r="H14" s="36"/>
      <c r="I14" s="48"/>
      <c r="J14" s="47"/>
    </row>
    <row r="15" spans="1:10" ht="15" customHeight="1">
      <c r="A15" s="40" t="s">
        <v>304</v>
      </c>
      <c r="B15" s="40" t="s">
        <v>298</v>
      </c>
      <c r="C15" s="40" t="s">
        <v>300</v>
      </c>
      <c r="D15" s="40" t="s">
        <v>292</v>
      </c>
      <c r="E15" s="40" t="s">
        <v>306</v>
      </c>
      <c r="F15" s="36">
        <v>407200</v>
      </c>
      <c r="G15" s="36"/>
      <c r="H15" s="36">
        <v>407200</v>
      </c>
      <c r="I15" s="48"/>
      <c r="J15" s="47"/>
    </row>
    <row r="16" spans="1:10" ht="11.25">
      <c r="A16" s="40" t="s">
        <v>304</v>
      </c>
      <c r="B16" s="40" t="s">
        <v>298</v>
      </c>
      <c r="C16" s="40" t="s">
        <v>294</v>
      </c>
      <c r="D16" s="40" t="s">
        <v>292</v>
      </c>
      <c r="E16" s="40" t="s">
        <v>307</v>
      </c>
      <c r="F16" s="36">
        <v>222000</v>
      </c>
      <c r="G16" s="36"/>
      <c r="H16" s="36">
        <v>222000</v>
      </c>
      <c r="I16" s="44"/>
      <c r="J16" s="44"/>
    </row>
    <row r="17" spans="1:10" ht="11.25">
      <c r="A17" s="40" t="s">
        <v>304</v>
      </c>
      <c r="B17" s="40" t="s">
        <v>291</v>
      </c>
      <c r="C17" s="40" t="s">
        <v>298</v>
      </c>
      <c r="D17" s="40" t="s">
        <v>292</v>
      </c>
      <c r="E17" s="40" t="s">
        <v>308</v>
      </c>
      <c r="F17" s="36">
        <v>810468</v>
      </c>
      <c r="G17" s="36"/>
      <c r="H17" s="36">
        <v>810468</v>
      </c>
      <c r="I17" s="44"/>
      <c r="J17" s="44"/>
    </row>
    <row r="18" spans="1:10" ht="11.25">
      <c r="A18" s="40" t="s">
        <v>304</v>
      </c>
      <c r="B18" s="40" t="s">
        <v>294</v>
      </c>
      <c r="C18" s="40" t="s">
        <v>294</v>
      </c>
      <c r="D18" s="40" t="s">
        <v>292</v>
      </c>
      <c r="E18" s="40" t="s">
        <v>309</v>
      </c>
      <c r="F18" s="36">
        <v>100000</v>
      </c>
      <c r="G18" s="36"/>
      <c r="H18" s="36">
        <v>100000</v>
      </c>
      <c r="I18" s="44"/>
      <c r="J18" s="44"/>
    </row>
    <row r="19" spans="1:10" ht="11.25">
      <c r="A19" s="40" t="s">
        <v>310</v>
      </c>
      <c r="B19" s="40" t="s">
        <v>311</v>
      </c>
      <c r="C19" s="40" t="s">
        <v>291</v>
      </c>
      <c r="D19" s="40" t="s">
        <v>292</v>
      </c>
      <c r="E19" s="40" t="s">
        <v>312</v>
      </c>
      <c r="F19" s="36">
        <v>6638926</v>
      </c>
      <c r="G19" s="36">
        <v>3004380</v>
      </c>
      <c r="H19" s="36">
        <v>3634546</v>
      </c>
      <c r="I19" s="44"/>
      <c r="J19" s="44"/>
    </row>
    <row r="20" spans="1:10" ht="11.25">
      <c r="A20" s="40" t="s">
        <v>313</v>
      </c>
      <c r="B20" s="40" t="s">
        <v>300</v>
      </c>
      <c r="C20" s="40" t="s">
        <v>298</v>
      </c>
      <c r="D20" s="40" t="s">
        <v>292</v>
      </c>
      <c r="E20" s="40" t="s">
        <v>314</v>
      </c>
      <c r="F20" s="36">
        <v>323158</v>
      </c>
      <c r="G20" s="36">
        <v>323158</v>
      </c>
      <c r="H20" s="36"/>
      <c r="I20" s="44"/>
      <c r="J20" s="44"/>
    </row>
  </sheetData>
  <sheetProtection/>
  <mergeCells count="12">
    <mergeCell ref="A1:J1"/>
    <mergeCell ref="A2:C2"/>
    <mergeCell ref="D2:I2"/>
    <mergeCell ref="A3:E3"/>
    <mergeCell ref="F3:F5"/>
    <mergeCell ref="G3:G5"/>
    <mergeCell ref="H3:H5"/>
    <mergeCell ref="I3:I5"/>
    <mergeCell ref="J3:J5"/>
    <mergeCell ref="A4:C4"/>
    <mergeCell ref="D4:D5"/>
    <mergeCell ref="E4:E5"/>
  </mergeCells>
  <printOptions/>
  <pageMargins left="0.7480314960629921" right="0.7480314960629921" top="0.5511811023622047" bottom="0.984251968503937" header="0.5118110236220472" footer="0.5118110236220472"/>
  <pageSetup firstPageNumber="1" useFirstPageNumber="1" fitToHeight="0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38" sqref="B38"/>
    </sheetView>
  </sheetViews>
  <sheetFormatPr defaultColWidth="16.66015625" defaultRowHeight="11.25"/>
  <cols>
    <col min="1" max="1" width="27.66015625" style="0" customWidth="1"/>
    <col min="2" max="2" width="16.66015625" style="0" customWidth="1"/>
    <col min="3" max="3" width="42.33203125" style="0" customWidth="1"/>
    <col min="4" max="4" width="19.16015625" style="0" customWidth="1"/>
    <col min="5" max="5" width="21" style="0" customWidth="1"/>
    <col min="6" max="8" width="16.66015625" style="0" customWidth="1"/>
  </cols>
  <sheetData>
    <row r="1" spans="1:8" ht="20.25" customHeight="1">
      <c r="A1" s="99" t="s">
        <v>79</v>
      </c>
      <c r="B1" s="100"/>
      <c r="C1" s="100"/>
      <c r="D1" s="100"/>
      <c r="E1" s="100"/>
      <c r="F1" s="100"/>
      <c r="G1" s="100"/>
      <c r="H1" s="100"/>
    </row>
    <row r="2" spans="1:8" ht="15" customHeight="1">
      <c r="A2" s="100"/>
      <c r="B2" s="100"/>
      <c r="C2" s="100"/>
      <c r="D2" s="100"/>
      <c r="E2" s="100"/>
      <c r="F2" s="100"/>
      <c r="G2" s="100"/>
      <c r="H2" s="28" t="s">
        <v>280</v>
      </c>
    </row>
    <row r="3" spans="1:8" ht="15" customHeight="1">
      <c r="A3" s="101"/>
      <c r="B3" s="108"/>
      <c r="C3" s="108" t="s">
        <v>1</v>
      </c>
      <c r="D3" s="108"/>
      <c r="E3" s="108"/>
      <c r="F3" s="108"/>
      <c r="G3" s="108"/>
      <c r="H3" s="108"/>
    </row>
    <row r="4" spans="1:8" ht="24" customHeight="1">
      <c r="A4" s="5" t="s">
        <v>2</v>
      </c>
      <c r="B4" s="29" t="s">
        <v>315</v>
      </c>
      <c r="C4" s="5" t="s">
        <v>2</v>
      </c>
      <c r="D4" s="5" t="s">
        <v>49</v>
      </c>
      <c r="E4" s="5" t="s">
        <v>80</v>
      </c>
      <c r="F4" s="5" t="s">
        <v>81</v>
      </c>
      <c r="G4" s="5" t="s">
        <v>82</v>
      </c>
      <c r="H4" s="5" t="s">
        <v>83</v>
      </c>
    </row>
    <row r="5" spans="1:8" ht="15" customHeight="1">
      <c r="A5" s="6" t="s">
        <v>84</v>
      </c>
      <c r="B5" s="30">
        <f>SUM(B6:B8)</f>
        <v>12663009</v>
      </c>
      <c r="C5" s="6" t="s">
        <v>85</v>
      </c>
      <c r="D5" s="49">
        <f>SUM(D6:D34)</f>
        <v>12663009</v>
      </c>
      <c r="E5" s="49">
        <f>SUM(E6:E34)</f>
        <v>12663009</v>
      </c>
      <c r="F5" s="6"/>
      <c r="G5" s="6"/>
      <c r="H5" s="6"/>
    </row>
    <row r="6" spans="1:8" ht="24" customHeight="1">
      <c r="A6" s="6" t="s">
        <v>51</v>
      </c>
      <c r="B6" s="30">
        <v>12663009</v>
      </c>
      <c r="C6" s="6" t="s">
        <v>86</v>
      </c>
      <c r="D6" s="50"/>
      <c r="E6" s="51"/>
      <c r="F6" s="6"/>
      <c r="G6" s="6"/>
      <c r="H6" s="6"/>
    </row>
    <row r="7" spans="1:8" ht="24" customHeight="1">
      <c r="A7" s="6" t="s">
        <v>52</v>
      </c>
      <c r="B7" s="6"/>
      <c r="C7" s="6" t="s">
        <v>87</v>
      </c>
      <c r="D7" s="50"/>
      <c r="E7" s="51"/>
      <c r="F7" s="6"/>
      <c r="G7" s="6"/>
      <c r="H7" s="6"/>
    </row>
    <row r="8" spans="1:8" ht="24" customHeight="1">
      <c r="A8" s="6" t="s">
        <v>53</v>
      </c>
      <c r="B8" s="6"/>
      <c r="C8" s="6" t="s">
        <v>88</v>
      </c>
      <c r="D8" s="50"/>
      <c r="E8" s="51"/>
      <c r="F8" s="6"/>
      <c r="G8" s="6"/>
      <c r="H8" s="6"/>
    </row>
    <row r="9" spans="1:8" ht="15" customHeight="1">
      <c r="A9" s="6" t="s">
        <v>89</v>
      </c>
      <c r="B9" s="6"/>
      <c r="C9" s="6" t="s">
        <v>90</v>
      </c>
      <c r="D9" s="50"/>
      <c r="E9" s="51"/>
      <c r="F9" s="6"/>
      <c r="G9" s="6"/>
      <c r="H9" s="6"/>
    </row>
    <row r="10" spans="1:8" ht="24" customHeight="1">
      <c r="A10" s="6" t="s">
        <v>51</v>
      </c>
      <c r="B10" s="6"/>
      <c r="C10" s="6" t="s">
        <v>91</v>
      </c>
      <c r="D10" s="50"/>
      <c r="E10" s="51"/>
      <c r="F10" s="6"/>
      <c r="G10" s="6"/>
      <c r="H10" s="6"/>
    </row>
    <row r="11" spans="1:8" ht="24" customHeight="1">
      <c r="A11" s="6" t="s">
        <v>52</v>
      </c>
      <c r="B11" s="6"/>
      <c r="C11" s="6" t="s">
        <v>92</v>
      </c>
      <c r="D11" s="50"/>
      <c r="E11" s="51"/>
      <c r="F11" s="6"/>
      <c r="G11" s="6"/>
      <c r="H11" s="6"/>
    </row>
    <row r="12" spans="1:8" ht="24" customHeight="1">
      <c r="A12" s="6" t="s">
        <v>53</v>
      </c>
      <c r="B12" s="6"/>
      <c r="C12" s="6" t="s">
        <v>93</v>
      </c>
      <c r="D12" s="50"/>
      <c r="E12" s="51"/>
      <c r="F12" s="6"/>
      <c r="G12" s="6"/>
      <c r="H12" s="6"/>
    </row>
    <row r="13" spans="1:8" ht="24" customHeight="1">
      <c r="A13" s="6" t="s">
        <v>83</v>
      </c>
      <c r="B13" s="6"/>
      <c r="C13" s="6" t="s">
        <v>94</v>
      </c>
      <c r="D13" s="50">
        <f>SUM(E13:H13)</f>
        <v>446959</v>
      </c>
      <c r="E13" s="51">
        <v>446959</v>
      </c>
      <c r="F13" s="6"/>
      <c r="G13" s="6"/>
      <c r="H13" s="6"/>
    </row>
    <row r="14" spans="1:8" ht="24" customHeight="1">
      <c r="A14" s="6"/>
      <c r="B14" s="6"/>
      <c r="C14" s="6" t="s">
        <v>95</v>
      </c>
      <c r="D14" s="50"/>
      <c r="E14" s="51"/>
      <c r="F14" s="6"/>
      <c r="G14" s="6"/>
      <c r="H14" s="6"/>
    </row>
    <row r="15" spans="1:8" ht="15" customHeight="1">
      <c r="A15" s="6"/>
      <c r="B15" s="6"/>
      <c r="C15" s="6" t="s">
        <v>96</v>
      </c>
      <c r="D15" s="50">
        <f>SUM(E15:H15)</f>
        <v>233998</v>
      </c>
      <c r="E15" s="51">
        <v>233998</v>
      </c>
      <c r="F15" s="6"/>
      <c r="G15" s="6"/>
      <c r="H15" s="6"/>
    </row>
    <row r="16" spans="1:8" ht="15" customHeight="1">
      <c r="A16" s="6"/>
      <c r="B16" s="6"/>
      <c r="C16" s="6" t="s">
        <v>97</v>
      </c>
      <c r="D16" s="50"/>
      <c r="E16" s="51"/>
      <c r="F16" s="6"/>
      <c r="G16" s="6"/>
      <c r="H16" s="6"/>
    </row>
    <row r="17" spans="1:8" ht="15" customHeight="1">
      <c r="A17" s="6"/>
      <c r="B17" s="6"/>
      <c r="C17" s="6" t="s">
        <v>98</v>
      </c>
      <c r="D17" s="50">
        <f>SUM(E17:H17)</f>
        <v>5019968</v>
      </c>
      <c r="E17" s="51">
        <v>5019968</v>
      </c>
      <c r="F17" s="6"/>
      <c r="G17" s="6"/>
      <c r="H17" s="6"/>
    </row>
    <row r="18" spans="1:8" ht="15" customHeight="1">
      <c r="A18" s="6"/>
      <c r="B18" s="6"/>
      <c r="C18" s="6" t="s">
        <v>99</v>
      </c>
      <c r="D18" s="50">
        <f>SUM(E18:H18)</f>
        <v>6638926</v>
      </c>
      <c r="E18" s="51">
        <v>6638926</v>
      </c>
      <c r="F18" s="6"/>
      <c r="G18" s="6"/>
      <c r="H18" s="6"/>
    </row>
    <row r="19" spans="1:8" ht="15" customHeight="1">
      <c r="A19" s="6"/>
      <c r="B19" s="6"/>
      <c r="C19" s="6" t="s">
        <v>100</v>
      </c>
      <c r="D19" s="50"/>
      <c r="E19" s="51"/>
      <c r="F19" s="6"/>
      <c r="G19" s="6"/>
      <c r="H19" s="6"/>
    </row>
    <row r="20" spans="1:8" ht="24" customHeight="1">
      <c r="A20" s="6"/>
      <c r="B20" s="6"/>
      <c r="C20" s="6" t="s">
        <v>101</v>
      </c>
      <c r="D20" s="50"/>
      <c r="E20" s="51"/>
      <c r="F20" s="6"/>
      <c r="G20" s="6"/>
      <c r="H20" s="6"/>
    </row>
    <row r="21" spans="1:8" ht="24" customHeight="1">
      <c r="A21" s="6"/>
      <c r="B21" s="6"/>
      <c r="C21" s="6" t="s">
        <v>102</v>
      </c>
      <c r="D21" s="50"/>
      <c r="E21" s="51"/>
      <c r="F21" s="6"/>
      <c r="G21" s="6"/>
      <c r="H21" s="6"/>
    </row>
    <row r="22" spans="1:8" ht="15" customHeight="1">
      <c r="A22" s="6"/>
      <c r="B22" s="6"/>
      <c r="C22" s="6" t="s">
        <v>103</v>
      </c>
      <c r="D22" s="50"/>
      <c r="E22" s="51"/>
      <c r="F22" s="6"/>
      <c r="G22" s="6"/>
      <c r="H22" s="6"/>
    </row>
    <row r="23" spans="1:8" ht="24" customHeight="1">
      <c r="A23" s="6"/>
      <c r="B23" s="6"/>
      <c r="C23" s="6" t="s">
        <v>104</v>
      </c>
      <c r="D23" s="50"/>
      <c r="E23" s="51"/>
      <c r="F23" s="6"/>
      <c r="G23" s="6"/>
      <c r="H23" s="6"/>
    </row>
    <row r="24" spans="1:8" ht="24" customHeight="1">
      <c r="A24" s="6"/>
      <c r="B24" s="6"/>
      <c r="C24" s="6" t="s">
        <v>105</v>
      </c>
      <c r="D24" s="50"/>
      <c r="E24" s="51"/>
      <c r="F24" s="6"/>
      <c r="G24" s="6"/>
      <c r="H24" s="6"/>
    </row>
    <row r="25" spans="1:8" ht="15" customHeight="1">
      <c r="A25" s="6"/>
      <c r="B25" s="6"/>
      <c r="C25" s="6" t="s">
        <v>106</v>
      </c>
      <c r="D25" s="50">
        <f>SUM(E25:H25)</f>
        <v>323158</v>
      </c>
      <c r="E25" s="51">
        <v>323158</v>
      </c>
      <c r="F25" s="6"/>
      <c r="G25" s="6"/>
      <c r="H25" s="6"/>
    </row>
    <row r="26" spans="1:8" ht="24" customHeight="1">
      <c r="A26" s="6"/>
      <c r="B26" s="6"/>
      <c r="C26" s="6" t="s">
        <v>107</v>
      </c>
      <c r="D26" s="50"/>
      <c r="E26" s="51"/>
      <c r="F26" s="6"/>
      <c r="G26" s="6"/>
      <c r="H26" s="6"/>
    </row>
    <row r="27" spans="1:8" ht="24" customHeight="1">
      <c r="A27" s="6"/>
      <c r="B27" s="6"/>
      <c r="C27" s="6" t="s">
        <v>108</v>
      </c>
      <c r="D27" s="50"/>
      <c r="E27" s="51"/>
      <c r="F27" s="6"/>
      <c r="G27" s="6"/>
      <c r="H27" s="6"/>
    </row>
    <row r="28" spans="1:8" ht="15" customHeight="1">
      <c r="A28" s="6"/>
      <c r="B28" s="6"/>
      <c r="C28" s="6" t="s">
        <v>109</v>
      </c>
      <c r="D28" s="50"/>
      <c r="E28" s="51"/>
      <c r="F28" s="6"/>
      <c r="G28" s="6"/>
      <c r="H28" s="6"/>
    </row>
    <row r="29" spans="1:8" ht="15" customHeight="1">
      <c r="A29" s="6"/>
      <c r="B29" s="6"/>
      <c r="C29" s="6" t="s">
        <v>110</v>
      </c>
      <c r="D29" s="50"/>
      <c r="E29" s="51"/>
      <c r="F29" s="6"/>
      <c r="G29" s="6"/>
      <c r="H29" s="6"/>
    </row>
    <row r="30" spans="1:8" ht="15" customHeight="1">
      <c r="A30" s="6"/>
      <c r="B30" s="6"/>
      <c r="C30" s="6" t="s">
        <v>111</v>
      </c>
      <c r="D30" s="50"/>
      <c r="E30" s="51"/>
      <c r="F30" s="6"/>
      <c r="G30" s="6"/>
      <c r="H30" s="6"/>
    </row>
    <row r="31" spans="1:8" ht="15" customHeight="1">
      <c r="A31" s="6"/>
      <c r="B31" s="6"/>
      <c r="C31" s="6" t="s">
        <v>112</v>
      </c>
      <c r="D31" s="50"/>
      <c r="E31" s="51"/>
      <c r="F31" s="6"/>
      <c r="G31" s="6"/>
      <c r="H31" s="6"/>
    </row>
    <row r="32" spans="1:8" ht="15" customHeight="1">
      <c r="A32" s="6"/>
      <c r="B32" s="6"/>
      <c r="C32" s="6" t="s">
        <v>113</v>
      </c>
      <c r="D32" s="50"/>
      <c r="E32" s="51"/>
      <c r="F32" s="6"/>
      <c r="G32" s="6"/>
      <c r="H32" s="6"/>
    </row>
    <row r="33" spans="1:8" ht="24" customHeight="1">
      <c r="A33" s="6"/>
      <c r="B33" s="6"/>
      <c r="C33" s="6" t="s">
        <v>114</v>
      </c>
      <c r="D33" s="50"/>
      <c r="E33" s="51"/>
      <c r="F33" s="6"/>
      <c r="G33" s="6"/>
      <c r="H33" s="6"/>
    </row>
    <row r="34" spans="1:8" ht="24" customHeight="1">
      <c r="A34" s="6"/>
      <c r="B34" s="6"/>
      <c r="C34" s="6" t="s">
        <v>115</v>
      </c>
      <c r="D34" s="52"/>
      <c r="E34" s="53"/>
      <c r="F34" s="6"/>
      <c r="G34" s="6"/>
      <c r="H34" s="6"/>
    </row>
    <row r="35" spans="1:8" ht="15" customHeight="1">
      <c r="A35" s="6"/>
      <c r="B35" s="6"/>
      <c r="C35" s="6" t="s">
        <v>116</v>
      </c>
      <c r="D35" s="52"/>
      <c r="E35" s="54"/>
      <c r="F35" s="6"/>
      <c r="G35" s="6"/>
      <c r="H35" s="6"/>
    </row>
    <row r="36" spans="1:8" ht="15" customHeight="1">
      <c r="A36" s="6"/>
      <c r="B36" s="6"/>
      <c r="C36" s="6"/>
      <c r="D36" s="7"/>
      <c r="E36" s="7"/>
      <c r="F36" s="6"/>
      <c r="G36" s="6"/>
      <c r="H36" s="6"/>
    </row>
    <row r="37" spans="1:8" ht="15" customHeight="1">
      <c r="A37" s="5" t="s">
        <v>46</v>
      </c>
      <c r="B37" s="30">
        <v>12663009</v>
      </c>
      <c r="C37" s="5" t="s">
        <v>47</v>
      </c>
      <c r="D37" s="52">
        <f>SUM(D8:D36)</f>
        <v>12663009</v>
      </c>
      <c r="E37" s="54">
        <f>SUM(E8:E36)</f>
        <v>12663009</v>
      </c>
      <c r="F37" s="6"/>
      <c r="G37" s="6"/>
      <c r="H37" s="6"/>
    </row>
  </sheetData>
  <sheetProtection/>
  <mergeCells count="5">
    <mergeCell ref="A1:H1"/>
    <mergeCell ref="A2:B2"/>
    <mergeCell ref="C2:G2"/>
    <mergeCell ref="A3:B3"/>
    <mergeCell ref="C3:H3"/>
  </mergeCells>
  <printOptions/>
  <pageMargins left="1.12" right="0.7480314960629921" top="0.5511811023622047" bottom="0.4" header="0.5118110236220472" footer="0.35433070866141736"/>
  <pageSetup firstPageNumber="1" useFirstPageNumber="1" fitToHeight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B6" sqref="B6"/>
    </sheetView>
  </sheetViews>
  <sheetFormatPr defaultColWidth="16.66015625" defaultRowHeight="11.25"/>
  <cols>
    <col min="1" max="1" width="5" style="0" customWidth="1"/>
    <col min="2" max="2" width="6" style="0" customWidth="1"/>
    <col min="3" max="3" width="10" style="0" customWidth="1"/>
    <col min="4" max="4" width="38.5" style="0" customWidth="1"/>
    <col min="5" max="5" width="40.16015625" style="0" customWidth="1"/>
    <col min="6" max="9" width="16.66015625" style="0" customWidth="1"/>
    <col min="10" max="10" width="9.16015625" style="0" customWidth="1"/>
    <col min="11" max="11" width="11.16015625" style="0" customWidth="1"/>
    <col min="12" max="12" width="11.5" style="0" customWidth="1"/>
    <col min="13" max="13" width="6.66015625" style="0" customWidth="1"/>
    <col min="14" max="14" width="9.33203125" style="0" customWidth="1"/>
    <col min="15" max="15" width="16.66015625" style="0" customWidth="1"/>
    <col min="16" max="16" width="10.5" style="0" customWidth="1"/>
    <col min="17" max="22" width="16.66015625" style="0" customWidth="1"/>
    <col min="23" max="23" width="9.5" style="0" customWidth="1"/>
    <col min="24" max="24" width="13.66015625" style="0" customWidth="1"/>
    <col min="25" max="25" width="16.66015625" style="0" customWidth="1"/>
  </cols>
  <sheetData>
    <row r="1" spans="1:25" ht="15" customHeight="1">
      <c r="A1" s="109" t="s">
        <v>117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20.25" customHeight="1">
      <c r="A2" s="99" t="s">
        <v>118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5" ht="15" customHeight="1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0" t="s">
        <v>280</v>
      </c>
    </row>
    <row r="4" spans="1:25" ht="15" customHeight="1">
      <c r="A4" s="112" t="s">
        <v>2</v>
      </c>
      <c r="B4" s="112"/>
      <c r="C4" s="112"/>
      <c r="D4" s="112"/>
      <c r="E4" s="112" t="s">
        <v>119</v>
      </c>
      <c r="F4" s="112" t="s">
        <v>120</v>
      </c>
      <c r="G4" s="112"/>
      <c r="H4" s="112"/>
      <c r="I4" s="112"/>
      <c r="J4" s="112"/>
      <c r="K4" s="112"/>
      <c r="L4" s="112"/>
      <c r="M4" s="112"/>
      <c r="N4" s="112"/>
      <c r="O4" s="112"/>
      <c r="P4" s="112" t="s">
        <v>121</v>
      </c>
      <c r="Q4" s="112"/>
      <c r="R4" s="112"/>
      <c r="S4" s="112"/>
      <c r="T4" s="112"/>
      <c r="U4" s="112"/>
      <c r="V4" s="112"/>
      <c r="W4" s="112"/>
      <c r="X4" s="112"/>
      <c r="Y4" s="112"/>
    </row>
    <row r="5" spans="1:25" ht="15" customHeight="1">
      <c r="A5" s="112" t="s">
        <v>59</v>
      </c>
      <c r="B5" s="112"/>
      <c r="C5" s="112" t="s">
        <v>60</v>
      </c>
      <c r="D5" s="112" t="s">
        <v>61</v>
      </c>
      <c r="E5" s="112"/>
      <c r="F5" s="112" t="s">
        <v>49</v>
      </c>
      <c r="G5" s="112" t="s">
        <v>122</v>
      </c>
      <c r="H5" s="112"/>
      <c r="I5" s="112"/>
      <c r="J5" s="112" t="s">
        <v>81</v>
      </c>
      <c r="K5" s="112"/>
      <c r="L5" s="112"/>
      <c r="M5" s="112" t="s">
        <v>123</v>
      </c>
      <c r="N5" s="112"/>
      <c r="O5" s="112"/>
      <c r="P5" s="112" t="s">
        <v>49</v>
      </c>
      <c r="Q5" s="112" t="s">
        <v>124</v>
      </c>
      <c r="R5" s="112"/>
      <c r="S5" s="112"/>
      <c r="T5" s="112" t="s">
        <v>83</v>
      </c>
      <c r="U5" s="112"/>
      <c r="V5" s="112"/>
      <c r="W5" s="112" t="s">
        <v>125</v>
      </c>
      <c r="X5" s="112"/>
      <c r="Y5" s="112"/>
    </row>
    <row r="6" spans="1:25" ht="15" customHeight="1">
      <c r="A6" s="8" t="s">
        <v>69</v>
      </c>
      <c r="B6" s="8" t="s">
        <v>70</v>
      </c>
      <c r="C6" s="112"/>
      <c r="D6" s="112"/>
      <c r="E6" s="112"/>
      <c r="F6" s="112"/>
      <c r="G6" s="8" t="s">
        <v>64</v>
      </c>
      <c r="H6" s="8" t="s">
        <v>75</v>
      </c>
      <c r="I6" s="8" t="s">
        <v>76</v>
      </c>
      <c r="J6" s="8" t="s">
        <v>64</v>
      </c>
      <c r="K6" s="8" t="s">
        <v>75</v>
      </c>
      <c r="L6" s="8" t="s">
        <v>76</v>
      </c>
      <c r="M6" s="8" t="s">
        <v>64</v>
      </c>
      <c r="N6" s="8" t="s">
        <v>75</v>
      </c>
      <c r="O6" s="8" t="s">
        <v>76</v>
      </c>
      <c r="P6" s="112"/>
      <c r="Q6" s="8" t="s">
        <v>64</v>
      </c>
      <c r="R6" s="8" t="s">
        <v>75</v>
      </c>
      <c r="S6" s="8" t="s">
        <v>76</v>
      </c>
      <c r="T6" s="8" t="s">
        <v>64</v>
      </c>
      <c r="U6" s="8" t="s">
        <v>75</v>
      </c>
      <c r="V6" s="8" t="s">
        <v>76</v>
      </c>
      <c r="W6" s="8" t="s">
        <v>64</v>
      </c>
      <c r="X6" s="8" t="s">
        <v>75</v>
      </c>
      <c r="Y6" s="8" t="s">
        <v>76</v>
      </c>
    </row>
    <row r="7" spans="1:25" ht="15" customHeight="1">
      <c r="A7" s="9"/>
      <c r="B7" s="9"/>
      <c r="C7" s="9"/>
      <c r="D7" s="9" t="s">
        <v>49</v>
      </c>
      <c r="E7" s="36">
        <v>12663009</v>
      </c>
      <c r="F7" s="36">
        <v>12663009</v>
      </c>
      <c r="G7" s="36">
        <v>12663009</v>
      </c>
      <c r="H7" s="36">
        <v>7488795</v>
      </c>
      <c r="I7" s="36">
        <v>5174214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5" customHeight="1">
      <c r="A8" s="40"/>
      <c r="B8" s="40"/>
      <c r="C8" s="40" t="s">
        <v>287</v>
      </c>
      <c r="D8" s="40" t="s">
        <v>285</v>
      </c>
      <c r="E8" s="36">
        <v>12663009</v>
      </c>
      <c r="F8" s="36">
        <v>12663009</v>
      </c>
      <c r="G8" s="36">
        <v>12663009</v>
      </c>
      <c r="H8" s="36">
        <v>7488795</v>
      </c>
      <c r="I8" s="36">
        <v>5174214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5" customHeight="1">
      <c r="A9" s="40"/>
      <c r="B9" s="40"/>
      <c r="C9" s="40" t="s">
        <v>288</v>
      </c>
      <c r="D9" s="40" t="s">
        <v>289</v>
      </c>
      <c r="E9" s="36">
        <v>12663009</v>
      </c>
      <c r="F9" s="36">
        <v>12663009</v>
      </c>
      <c r="G9" s="36">
        <v>12663009</v>
      </c>
      <c r="H9" s="36">
        <v>7488795</v>
      </c>
      <c r="I9" s="36">
        <v>5174214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5" customHeight="1">
      <c r="A10" s="40" t="s">
        <v>290</v>
      </c>
      <c r="B10" s="55" t="s">
        <v>346</v>
      </c>
      <c r="C10" s="40" t="s">
        <v>288</v>
      </c>
      <c r="D10" s="40" t="s">
        <v>293</v>
      </c>
      <c r="E10" s="36">
        <v>430877</v>
      </c>
      <c r="F10" s="36">
        <v>430877</v>
      </c>
      <c r="G10" s="36">
        <v>430877</v>
      </c>
      <c r="H10" s="36">
        <v>430877</v>
      </c>
      <c r="I10" s="3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5" customHeight="1">
      <c r="A11" s="40" t="s">
        <v>290</v>
      </c>
      <c r="B11" s="55" t="s">
        <v>347</v>
      </c>
      <c r="C11" s="40" t="s">
        <v>288</v>
      </c>
      <c r="D11" s="40" t="s">
        <v>295</v>
      </c>
      <c r="E11" s="36">
        <v>16082</v>
      </c>
      <c r="F11" s="36">
        <v>16082</v>
      </c>
      <c r="G11" s="36">
        <v>16082</v>
      </c>
      <c r="H11" s="36">
        <v>16082</v>
      </c>
      <c r="I11" s="36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5" customHeight="1">
      <c r="A12" s="40" t="s">
        <v>296</v>
      </c>
      <c r="B12" s="55" t="s">
        <v>348</v>
      </c>
      <c r="C12" s="40" t="s">
        <v>288</v>
      </c>
      <c r="D12" s="40" t="s">
        <v>299</v>
      </c>
      <c r="E12" s="36">
        <v>108478</v>
      </c>
      <c r="F12" s="36">
        <v>108478</v>
      </c>
      <c r="G12" s="36">
        <v>108478</v>
      </c>
      <c r="H12" s="36">
        <v>108478</v>
      </c>
      <c r="I12" s="36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5" customHeight="1">
      <c r="A13" s="40" t="s">
        <v>296</v>
      </c>
      <c r="B13" s="55" t="s">
        <v>349</v>
      </c>
      <c r="C13" s="40" t="s">
        <v>288</v>
      </c>
      <c r="D13" s="40" t="s">
        <v>301</v>
      </c>
      <c r="E13" s="36">
        <v>93496</v>
      </c>
      <c r="F13" s="36">
        <v>93496</v>
      </c>
      <c r="G13" s="36">
        <v>93496</v>
      </c>
      <c r="H13" s="36">
        <v>93496</v>
      </c>
      <c r="I13" s="36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5" customHeight="1">
      <c r="A14" s="40" t="s">
        <v>296</v>
      </c>
      <c r="B14" s="55" t="s">
        <v>350</v>
      </c>
      <c r="C14" s="40" t="s">
        <v>288</v>
      </c>
      <c r="D14" s="40" t="s">
        <v>303</v>
      </c>
      <c r="E14" s="36">
        <v>32024</v>
      </c>
      <c r="F14" s="36">
        <v>32024</v>
      </c>
      <c r="G14" s="36">
        <v>32024</v>
      </c>
      <c r="H14" s="36">
        <v>32024</v>
      </c>
      <c r="I14" s="36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5" customHeight="1">
      <c r="A15" s="40" t="s">
        <v>304</v>
      </c>
      <c r="B15" s="55" t="s">
        <v>351</v>
      </c>
      <c r="C15" s="40" t="s">
        <v>288</v>
      </c>
      <c r="D15" s="40" t="s">
        <v>305</v>
      </c>
      <c r="E15" s="36">
        <v>3480300</v>
      </c>
      <c r="F15" s="36">
        <v>3480300</v>
      </c>
      <c r="G15" s="36">
        <v>3480300</v>
      </c>
      <c r="H15" s="36">
        <v>3480300</v>
      </c>
      <c r="I15" s="36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5" customHeight="1">
      <c r="A16" s="40" t="s">
        <v>304</v>
      </c>
      <c r="B16" s="55" t="s">
        <v>352</v>
      </c>
      <c r="C16" s="40" t="s">
        <v>288</v>
      </c>
      <c r="D16" s="40" t="s">
        <v>306</v>
      </c>
      <c r="E16" s="36">
        <v>407200</v>
      </c>
      <c r="F16" s="36">
        <v>407200</v>
      </c>
      <c r="G16" s="36">
        <v>407200</v>
      </c>
      <c r="H16" s="36"/>
      <c r="I16" s="36">
        <v>407200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5" customHeight="1">
      <c r="A17" s="40" t="s">
        <v>304</v>
      </c>
      <c r="B17" s="55" t="s">
        <v>353</v>
      </c>
      <c r="C17" s="40" t="s">
        <v>288</v>
      </c>
      <c r="D17" s="40" t="s">
        <v>307</v>
      </c>
      <c r="E17" s="36">
        <v>222000</v>
      </c>
      <c r="F17" s="36">
        <v>222000</v>
      </c>
      <c r="G17" s="36">
        <v>222000</v>
      </c>
      <c r="H17" s="36"/>
      <c r="I17" s="36">
        <v>222000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5" customHeight="1">
      <c r="A18" s="40" t="s">
        <v>304</v>
      </c>
      <c r="B18" s="55" t="s">
        <v>354</v>
      </c>
      <c r="C18" s="40" t="s">
        <v>288</v>
      </c>
      <c r="D18" s="40" t="s">
        <v>308</v>
      </c>
      <c r="E18" s="36">
        <v>810468</v>
      </c>
      <c r="F18" s="36">
        <v>810468</v>
      </c>
      <c r="G18" s="36">
        <v>810468</v>
      </c>
      <c r="H18" s="36"/>
      <c r="I18" s="36">
        <v>810468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" customHeight="1">
      <c r="A19" s="40" t="s">
        <v>304</v>
      </c>
      <c r="B19" s="55" t="s">
        <v>347</v>
      </c>
      <c r="C19" s="40" t="s">
        <v>288</v>
      </c>
      <c r="D19" s="40" t="s">
        <v>309</v>
      </c>
      <c r="E19" s="36">
        <v>100000</v>
      </c>
      <c r="F19" s="36">
        <v>100000</v>
      </c>
      <c r="G19" s="36">
        <v>100000</v>
      </c>
      <c r="H19" s="36"/>
      <c r="I19" s="36">
        <v>100000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5" customHeight="1">
      <c r="A20" s="40" t="s">
        <v>310</v>
      </c>
      <c r="B20" s="55" t="s">
        <v>355</v>
      </c>
      <c r="C20" s="40" t="s">
        <v>288</v>
      </c>
      <c r="D20" s="40" t="s">
        <v>312</v>
      </c>
      <c r="E20" s="36">
        <v>6638926</v>
      </c>
      <c r="F20" s="36">
        <v>6638926</v>
      </c>
      <c r="G20" s="36">
        <v>6638926</v>
      </c>
      <c r="H20" s="36">
        <v>3004380</v>
      </c>
      <c r="I20" s="36">
        <v>3634546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5" customHeight="1">
      <c r="A21" s="40" t="s">
        <v>313</v>
      </c>
      <c r="B21" s="55" t="s">
        <v>356</v>
      </c>
      <c r="C21" s="40" t="s">
        <v>288</v>
      </c>
      <c r="D21" s="40" t="s">
        <v>314</v>
      </c>
      <c r="E21" s="36">
        <v>323158</v>
      </c>
      <c r="F21" s="36">
        <v>323158</v>
      </c>
      <c r="G21" s="36">
        <v>323158</v>
      </c>
      <c r="H21" s="36">
        <v>323158</v>
      </c>
      <c r="I21" s="36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5" customHeight="1">
      <c r="A22" s="9"/>
      <c r="B22" s="9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5" customHeight="1">
      <c r="A23" s="9"/>
      <c r="B23" s="9"/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5" customHeight="1">
      <c r="A24" s="9"/>
      <c r="B24" s="9"/>
      <c r="C24" s="9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5" customHeight="1">
      <c r="A25" s="9"/>
      <c r="B25" s="9"/>
      <c r="C25" s="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5" customHeight="1">
      <c r="A26" s="9"/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5" customHeight="1">
      <c r="A27" s="9"/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5" customHeight="1">
      <c r="A28" s="9"/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5" customHeight="1">
      <c r="A29" s="9"/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5" customHeight="1">
      <c r="A30" s="9"/>
      <c r="B30" s="9"/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5" customHeight="1">
      <c r="A31" s="9"/>
      <c r="B31" s="9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</sheetData>
  <sheetProtection/>
  <mergeCells count="18">
    <mergeCell ref="T5:V5"/>
    <mergeCell ref="W5:Y5"/>
    <mergeCell ref="F5:F6"/>
    <mergeCell ref="G5:I5"/>
    <mergeCell ref="J5:L5"/>
    <mergeCell ref="M5:O5"/>
    <mergeCell ref="P5:P6"/>
    <mergeCell ref="Q5:S5"/>
    <mergeCell ref="A1:Y1"/>
    <mergeCell ref="A2:Y2"/>
    <mergeCell ref="A3:X3"/>
    <mergeCell ref="A4:D4"/>
    <mergeCell ref="E4:E6"/>
    <mergeCell ref="F4:O4"/>
    <mergeCell ref="P4:Y4"/>
    <mergeCell ref="A5:B5"/>
    <mergeCell ref="C5:C6"/>
    <mergeCell ref="D5:D6"/>
  </mergeCells>
  <printOptions/>
  <pageMargins left="0.2755905511811024" right="0.2362204724409449" top="0.5511811023622047" bottom="0.984251968503937" header="0.5118110236220472" footer="0.5118110236220472"/>
  <pageSetup firstPageNumber="1" useFirstPageNumber="1" fitToHeight="0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22"/>
  <sheetViews>
    <sheetView zoomScalePageLayoutView="0" workbookViewId="0" topLeftCell="A1">
      <selection activeCell="D6" sqref="D6:DD20"/>
    </sheetView>
  </sheetViews>
  <sheetFormatPr defaultColWidth="16.66015625" defaultRowHeight="11.25"/>
  <cols>
    <col min="1" max="3" width="5" style="0" customWidth="1"/>
    <col min="4" max="4" width="33.83203125" style="0" customWidth="1"/>
    <col min="5" max="111" width="16.66015625" style="0" customWidth="1"/>
  </cols>
  <sheetData>
    <row r="1" spans="1:111" ht="20.25" customHeight="1">
      <c r="A1" s="99" t="s">
        <v>127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</row>
    <row r="2" spans="1:111" ht="24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28" t="s">
        <v>280</v>
      </c>
    </row>
    <row r="3" spans="1:111" ht="15" customHeight="1">
      <c r="A3" s="101"/>
      <c r="B3" s="113"/>
      <c r="C3" s="113"/>
      <c r="D3" s="113"/>
      <c r="E3" s="113" t="s">
        <v>49</v>
      </c>
      <c r="F3" s="113" t="s">
        <v>128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 t="s">
        <v>129</v>
      </c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 t="s">
        <v>130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 t="s">
        <v>131</v>
      </c>
      <c r="BI3" s="113"/>
      <c r="BJ3" s="113"/>
      <c r="BK3" s="113"/>
      <c r="BL3" s="113"/>
      <c r="BM3" s="113" t="s">
        <v>132</v>
      </c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 t="s">
        <v>133</v>
      </c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 t="s">
        <v>134</v>
      </c>
      <c r="CR3" s="113"/>
      <c r="CS3" s="113"/>
      <c r="CT3" s="113" t="s">
        <v>135</v>
      </c>
      <c r="CU3" s="113"/>
      <c r="CV3" s="113"/>
      <c r="CW3" s="113"/>
      <c r="CX3" s="113"/>
      <c r="CY3" s="113"/>
      <c r="CZ3" s="113" t="s">
        <v>136</v>
      </c>
      <c r="DA3" s="113"/>
      <c r="DB3" s="113"/>
      <c r="DC3" s="113" t="s">
        <v>110</v>
      </c>
      <c r="DD3" s="113"/>
      <c r="DE3" s="113"/>
      <c r="DF3" s="113"/>
      <c r="DG3" s="113"/>
    </row>
    <row r="4" spans="1:111" ht="17.25" customHeight="1">
      <c r="A4" s="113" t="s">
        <v>59</v>
      </c>
      <c r="B4" s="113"/>
      <c r="C4" s="113"/>
      <c r="D4" s="113" t="s">
        <v>137</v>
      </c>
      <c r="E4" s="113"/>
      <c r="F4" s="113" t="s">
        <v>64</v>
      </c>
      <c r="G4" s="113" t="s">
        <v>138</v>
      </c>
      <c r="H4" s="113" t="s">
        <v>139</v>
      </c>
      <c r="I4" s="113" t="s">
        <v>140</v>
      </c>
      <c r="J4" s="113" t="s">
        <v>141</v>
      </c>
      <c r="K4" s="113" t="s">
        <v>142</v>
      </c>
      <c r="L4" s="113" t="s">
        <v>143</v>
      </c>
      <c r="M4" s="113" t="s">
        <v>144</v>
      </c>
      <c r="N4" s="113" t="s">
        <v>145</v>
      </c>
      <c r="O4" s="113" t="s">
        <v>146</v>
      </c>
      <c r="P4" s="113" t="s">
        <v>147</v>
      </c>
      <c r="Q4" s="113" t="s">
        <v>73</v>
      </c>
      <c r="R4" s="113" t="s">
        <v>148</v>
      </c>
      <c r="S4" s="113" t="s">
        <v>149</v>
      </c>
      <c r="T4" s="113" t="s">
        <v>64</v>
      </c>
      <c r="U4" s="113" t="s">
        <v>150</v>
      </c>
      <c r="V4" s="113" t="s">
        <v>151</v>
      </c>
      <c r="W4" s="113" t="s">
        <v>152</v>
      </c>
      <c r="X4" s="113" t="s">
        <v>153</v>
      </c>
      <c r="Y4" s="113" t="s">
        <v>154</v>
      </c>
      <c r="Z4" s="113" t="s">
        <v>155</v>
      </c>
      <c r="AA4" s="113" t="s">
        <v>156</v>
      </c>
      <c r="AB4" s="113" t="s">
        <v>157</v>
      </c>
      <c r="AC4" s="113" t="s">
        <v>158</v>
      </c>
      <c r="AD4" s="113" t="s">
        <v>159</v>
      </c>
      <c r="AE4" s="113" t="s">
        <v>160</v>
      </c>
      <c r="AF4" s="113" t="s">
        <v>161</v>
      </c>
      <c r="AG4" s="113" t="s">
        <v>162</v>
      </c>
      <c r="AH4" s="113" t="s">
        <v>163</v>
      </c>
      <c r="AI4" s="113" t="s">
        <v>164</v>
      </c>
      <c r="AJ4" s="113" t="s">
        <v>165</v>
      </c>
      <c r="AK4" s="113" t="s">
        <v>166</v>
      </c>
      <c r="AL4" s="113" t="s">
        <v>167</v>
      </c>
      <c r="AM4" s="113" t="s">
        <v>168</v>
      </c>
      <c r="AN4" s="113" t="s">
        <v>169</v>
      </c>
      <c r="AO4" s="113" t="s">
        <v>170</v>
      </c>
      <c r="AP4" s="113" t="s">
        <v>171</v>
      </c>
      <c r="AQ4" s="113" t="s">
        <v>172</v>
      </c>
      <c r="AR4" s="113" t="s">
        <v>173</v>
      </c>
      <c r="AS4" s="113" t="s">
        <v>174</v>
      </c>
      <c r="AT4" s="113" t="s">
        <v>175</v>
      </c>
      <c r="AU4" s="113" t="s">
        <v>176</v>
      </c>
      <c r="AV4" s="113" t="s">
        <v>64</v>
      </c>
      <c r="AW4" s="113" t="s">
        <v>177</v>
      </c>
      <c r="AX4" s="113" t="s">
        <v>178</v>
      </c>
      <c r="AY4" s="113" t="s">
        <v>179</v>
      </c>
      <c r="AZ4" s="113" t="s">
        <v>180</v>
      </c>
      <c r="BA4" s="113" t="s">
        <v>181</v>
      </c>
      <c r="BB4" s="113" t="s">
        <v>182</v>
      </c>
      <c r="BC4" s="113" t="s">
        <v>183</v>
      </c>
      <c r="BD4" s="113" t="s">
        <v>184</v>
      </c>
      <c r="BE4" s="113" t="s">
        <v>185</v>
      </c>
      <c r="BF4" s="113" t="s">
        <v>186</v>
      </c>
      <c r="BG4" s="113" t="s">
        <v>187</v>
      </c>
      <c r="BH4" s="113" t="s">
        <v>64</v>
      </c>
      <c r="BI4" s="113" t="s">
        <v>188</v>
      </c>
      <c r="BJ4" s="113" t="s">
        <v>189</v>
      </c>
      <c r="BK4" s="113" t="s">
        <v>190</v>
      </c>
      <c r="BL4" s="113" t="s">
        <v>191</v>
      </c>
      <c r="BM4" s="113" t="s">
        <v>64</v>
      </c>
      <c r="BN4" s="113" t="s">
        <v>192</v>
      </c>
      <c r="BO4" s="113" t="s">
        <v>193</v>
      </c>
      <c r="BP4" s="113" t="s">
        <v>194</v>
      </c>
      <c r="BQ4" s="113" t="s">
        <v>195</v>
      </c>
      <c r="BR4" s="113" t="s">
        <v>196</v>
      </c>
      <c r="BS4" s="113" t="s">
        <v>197</v>
      </c>
      <c r="BT4" s="113" t="s">
        <v>198</v>
      </c>
      <c r="BU4" s="113" t="s">
        <v>199</v>
      </c>
      <c r="BV4" s="113" t="s">
        <v>200</v>
      </c>
      <c r="BW4" s="113" t="s">
        <v>201</v>
      </c>
      <c r="BX4" s="113" t="s">
        <v>202</v>
      </c>
      <c r="BY4" s="113" t="s">
        <v>203</v>
      </c>
      <c r="BZ4" s="113" t="s">
        <v>64</v>
      </c>
      <c r="CA4" s="113" t="s">
        <v>192</v>
      </c>
      <c r="CB4" s="113" t="s">
        <v>193</v>
      </c>
      <c r="CC4" s="113" t="s">
        <v>194</v>
      </c>
      <c r="CD4" s="113" t="s">
        <v>195</v>
      </c>
      <c r="CE4" s="113" t="s">
        <v>196</v>
      </c>
      <c r="CF4" s="113" t="s">
        <v>197</v>
      </c>
      <c r="CG4" s="113" t="s">
        <v>198</v>
      </c>
      <c r="CH4" s="113" t="s">
        <v>204</v>
      </c>
      <c r="CI4" s="113" t="s">
        <v>205</v>
      </c>
      <c r="CJ4" s="113" t="s">
        <v>206</v>
      </c>
      <c r="CK4" s="113" t="s">
        <v>207</v>
      </c>
      <c r="CL4" s="113" t="s">
        <v>199</v>
      </c>
      <c r="CM4" s="113" t="s">
        <v>200</v>
      </c>
      <c r="CN4" s="113" t="s">
        <v>201</v>
      </c>
      <c r="CO4" s="113" t="s">
        <v>202</v>
      </c>
      <c r="CP4" s="113" t="s">
        <v>208</v>
      </c>
      <c r="CQ4" s="113" t="s">
        <v>64</v>
      </c>
      <c r="CR4" s="113" t="s">
        <v>209</v>
      </c>
      <c r="CS4" s="113" t="s">
        <v>210</v>
      </c>
      <c r="CT4" s="113" t="s">
        <v>64</v>
      </c>
      <c r="CU4" s="113" t="s">
        <v>209</v>
      </c>
      <c r="CV4" s="113" t="s">
        <v>211</v>
      </c>
      <c r="CW4" s="113" t="s">
        <v>212</v>
      </c>
      <c r="CX4" s="113" t="s">
        <v>213</v>
      </c>
      <c r="CY4" s="113" t="s">
        <v>210</v>
      </c>
      <c r="CZ4" s="113" t="s">
        <v>64</v>
      </c>
      <c r="DA4" s="113" t="s">
        <v>214</v>
      </c>
      <c r="DB4" s="113" t="s">
        <v>215</v>
      </c>
      <c r="DC4" s="113" t="s">
        <v>64</v>
      </c>
      <c r="DD4" s="113" t="s">
        <v>216</v>
      </c>
      <c r="DE4" s="113" t="s">
        <v>217</v>
      </c>
      <c r="DF4" s="113" t="s">
        <v>218</v>
      </c>
      <c r="DG4" s="113" t="s">
        <v>110</v>
      </c>
    </row>
    <row r="5" spans="1:111" ht="15" customHeight="1">
      <c r="A5" s="11" t="s">
        <v>69</v>
      </c>
      <c r="B5" s="11" t="s">
        <v>70</v>
      </c>
      <c r="C5" s="11" t="s">
        <v>71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</row>
    <row r="6" spans="1:112" ht="15" customHeight="1">
      <c r="A6" s="39"/>
      <c r="B6" s="39"/>
      <c r="C6" s="39"/>
      <c r="D6" s="39" t="s">
        <v>49</v>
      </c>
      <c r="E6" s="45">
        <v>12663009</v>
      </c>
      <c r="F6" s="45">
        <v>3769095</v>
      </c>
      <c r="G6" s="45">
        <v>1513584</v>
      </c>
      <c r="H6" s="45">
        <v>600996</v>
      </c>
      <c r="I6" s="45">
        <v>66660</v>
      </c>
      <c r="J6" s="45">
        <v>0</v>
      </c>
      <c r="K6" s="45">
        <v>511740</v>
      </c>
      <c r="L6" s="45">
        <v>430877</v>
      </c>
      <c r="M6" s="45">
        <v>0</v>
      </c>
      <c r="N6" s="45">
        <v>201974</v>
      </c>
      <c r="O6" s="45">
        <v>32024</v>
      </c>
      <c r="P6" s="45">
        <v>16082</v>
      </c>
      <c r="Q6" s="45">
        <v>323158</v>
      </c>
      <c r="R6" s="45">
        <v>0</v>
      </c>
      <c r="S6" s="45">
        <v>72000</v>
      </c>
      <c r="T6" s="45">
        <v>5888334</v>
      </c>
      <c r="U6" s="45">
        <v>1595000</v>
      </c>
      <c r="V6" s="45">
        <v>0</v>
      </c>
      <c r="W6" s="45">
        <v>0</v>
      </c>
      <c r="X6" s="45">
        <v>0</v>
      </c>
      <c r="Y6" s="45">
        <v>3000</v>
      </c>
      <c r="Z6" s="45">
        <v>50000</v>
      </c>
      <c r="AA6" s="45">
        <v>57200</v>
      </c>
      <c r="AB6" s="45">
        <v>0</v>
      </c>
      <c r="AC6" s="45">
        <v>30000</v>
      </c>
      <c r="AD6" s="45">
        <v>165000</v>
      </c>
      <c r="AE6" s="45">
        <v>0</v>
      </c>
      <c r="AF6" s="45">
        <v>120000</v>
      </c>
      <c r="AG6" s="45">
        <v>0</v>
      </c>
      <c r="AH6" s="45">
        <v>30000</v>
      </c>
      <c r="AI6" s="45">
        <v>20000</v>
      </c>
      <c r="AJ6" s="45">
        <v>45000</v>
      </c>
      <c r="AK6" s="45">
        <v>0</v>
      </c>
      <c r="AL6" s="45">
        <v>0</v>
      </c>
      <c r="AM6" s="45">
        <v>0</v>
      </c>
      <c r="AN6" s="45">
        <v>20000</v>
      </c>
      <c r="AO6" s="45">
        <v>0</v>
      </c>
      <c r="AP6" s="45">
        <v>53860</v>
      </c>
      <c r="AQ6" s="45">
        <v>80060</v>
      </c>
      <c r="AR6" s="45">
        <v>30000</v>
      </c>
      <c r="AS6" s="45">
        <v>157200</v>
      </c>
      <c r="AT6" s="45">
        <v>0</v>
      </c>
      <c r="AU6" s="45">
        <v>3432014</v>
      </c>
      <c r="AV6" s="45">
        <v>3005580</v>
      </c>
      <c r="AW6" s="45">
        <v>0</v>
      </c>
      <c r="AX6" s="45">
        <v>0</v>
      </c>
      <c r="AY6" s="45">
        <v>0</v>
      </c>
      <c r="AZ6" s="45">
        <v>0</v>
      </c>
      <c r="BA6" s="45">
        <v>3004380</v>
      </c>
      <c r="BB6" s="45">
        <v>0</v>
      </c>
      <c r="BC6" s="45">
        <v>0</v>
      </c>
      <c r="BD6" s="45">
        <v>0</v>
      </c>
      <c r="BE6" s="45">
        <v>1200</v>
      </c>
      <c r="BF6" s="45">
        <v>0</v>
      </c>
      <c r="BG6" s="45">
        <v>0</v>
      </c>
      <c r="BH6" s="45">
        <v>0</v>
      </c>
      <c r="BI6" s="45">
        <v>0</v>
      </c>
      <c r="BJ6" s="45">
        <v>0</v>
      </c>
      <c r="BK6" s="45">
        <v>0</v>
      </c>
      <c r="BL6" s="45">
        <v>0</v>
      </c>
      <c r="BM6" s="45">
        <v>0</v>
      </c>
      <c r="BN6" s="45">
        <v>0</v>
      </c>
      <c r="BO6" s="45">
        <v>0</v>
      </c>
      <c r="BP6" s="45">
        <v>0</v>
      </c>
      <c r="BQ6" s="45">
        <v>0</v>
      </c>
      <c r="BR6" s="45">
        <v>0</v>
      </c>
      <c r="BS6" s="45">
        <v>0</v>
      </c>
      <c r="BT6" s="45">
        <v>0</v>
      </c>
      <c r="BU6" s="45">
        <v>0</v>
      </c>
      <c r="BV6" s="45">
        <v>0</v>
      </c>
      <c r="BW6" s="45">
        <v>0</v>
      </c>
      <c r="BX6" s="45">
        <v>0</v>
      </c>
      <c r="BY6" s="45">
        <v>0</v>
      </c>
      <c r="BZ6" s="45">
        <v>0</v>
      </c>
      <c r="CA6" s="45">
        <v>0</v>
      </c>
      <c r="CB6" s="45">
        <v>0</v>
      </c>
      <c r="CC6" s="45">
        <v>0</v>
      </c>
      <c r="CD6" s="45">
        <v>0</v>
      </c>
      <c r="CE6" s="45">
        <v>0</v>
      </c>
      <c r="CF6" s="45">
        <v>0</v>
      </c>
      <c r="CG6" s="45">
        <v>0</v>
      </c>
      <c r="CH6" s="45">
        <v>0</v>
      </c>
      <c r="CI6" s="45">
        <v>0</v>
      </c>
      <c r="CJ6" s="45">
        <v>0</v>
      </c>
      <c r="CK6" s="45">
        <v>0</v>
      </c>
      <c r="CL6" s="45">
        <v>0</v>
      </c>
      <c r="CM6" s="45">
        <v>0</v>
      </c>
      <c r="CN6" s="45">
        <v>0</v>
      </c>
      <c r="CO6" s="45">
        <v>0</v>
      </c>
      <c r="CP6" s="45">
        <v>0</v>
      </c>
      <c r="CQ6" s="45">
        <v>0</v>
      </c>
      <c r="CR6" s="45">
        <v>0</v>
      </c>
      <c r="CS6" s="45">
        <v>0</v>
      </c>
      <c r="CT6" s="45">
        <v>0</v>
      </c>
      <c r="CU6" s="45">
        <v>0</v>
      </c>
      <c r="CV6" s="45">
        <v>0</v>
      </c>
      <c r="CW6" s="45">
        <v>0</v>
      </c>
      <c r="CX6" s="45">
        <v>0</v>
      </c>
      <c r="CY6" s="45">
        <v>0</v>
      </c>
      <c r="CZ6" s="45">
        <v>0</v>
      </c>
      <c r="DA6" s="45">
        <v>0</v>
      </c>
      <c r="DB6" s="45">
        <v>0</v>
      </c>
      <c r="DC6" s="45">
        <v>0</v>
      </c>
      <c r="DD6" s="45">
        <v>0</v>
      </c>
      <c r="DE6" s="45">
        <v>0</v>
      </c>
      <c r="DF6" s="45">
        <v>0</v>
      </c>
      <c r="DG6" s="45">
        <v>0</v>
      </c>
      <c r="DH6" s="36">
        <v>0</v>
      </c>
    </row>
    <row r="7" spans="1:112" ht="24" customHeight="1">
      <c r="A7" s="39"/>
      <c r="B7" s="39"/>
      <c r="C7" s="39"/>
      <c r="D7" s="39" t="s">
        <v>285</v>
      </c>
      <c r="E7" s="45">
        <v>12663009</v>
      </c>
      <c r="F7" s="45">
        <v>3769095</v>
      </c>
      <c r="G7" s="45">
        <v>1513584</v>
      </c>
      <c r="H7" s="45">
        <v>600996</v>
      </c>
      <c r="I7" s="45">
        <v>66660</v>
      </c>
      <c r="J7" s="45">
        <v>0</v>
      </c>
      <c r="K7" s="45">
        <v>511740</v>
      </c>
      <c r="L7" s="45">
        <v>430877</v>
      </c>
      <c r="M7" s="45">
        <v>0</v>
      </c>
      <c r="N7" s="45">
        <v>201974</v>
      </c>
      <c r="O7" s="45">
        <v>32024</v>
      </c>
      <c r="P7" s="45">
        <v>16082</v>
      </c>
      <c r="Q7" s="45">
        <v>323158</v>
      </c>
      <c r="R7" s="45">
        <v>0</v>
      </c>
      <c r="S7" s="45">
        <v>72000</v>
      </c>
      <c r="T7" s="45">
        <v>5888334</v>
      </c>
      <c r="U7" s="45">
        <v>1595000</v>
      </c>
      <c r="V7" s="45">
        <v>0</v>
      </c>
      <c r="W7" s="45">
        <v>0</v>
      </c>
      <c r="X7" s="45">
        <v>0</v>
      </c>
      <c r="Y7" s="45">
        <v>3000</v>
      </c>
      <c r="Z7" s="45">
        <v>50000</v>
      </c>
      <c r="AA7" s="45">
        <v>57200</v>
      </c>
      <c r="AB7" s="45">
        <v>0</v>
      </c>
      <c r="AC7" s="45">
        <v>30000</v>
      </c>
      <c r="AD7" s="45">
        <v>165000</v>
      </c>
      <c r="AE7" s="45">
        <v>0</v>
      </c>
      <c r="AF7" s="45">
        <v>120000</v>
      </c>
      <c r="AG7" s="45">
        <v>0</v>
      </c>
      <c r="AH7" s="45">
        <v>30000</v>
      </c>
      <c r="AI7" s="45">
        <v>20000</v>
      </c>
      <c r="AJ7" s="45">
        <v>45000</v>
      </c>
      <c r="AK7" s="45">
        <v>0</v>
      </c>
      <c r="AL7" s="45">
        <v>0</v>
      </c>
      <c r="AM7" s="45">
        <v>0</v>
      </c>
      <c r="AN7" s="45">
        <v>20000</v>
      </c>
      <c r="AO7" s="45">
        <v>0</v>
      </c>
      <c r="AP7" s="45">
        <v>53860</v>
      </c>
      <c r="AQ7" s="45">
        <v>80060</v>
      </c>
      <c r="AR7" s="45">
        <v>30000</v>
      </c>
      <c r="AS7" s="45">
        <v>157200</v>
      </c>
      <c r="AT7" s="45">
        <v>0</v>
      </c>
      <c r="AU7" s="45">
        <v>3432014</v>
      </c>
      <c r="AV7" s="45">
        <v>3005580</v>
      </c>
      <c r="AW7" s="45">
        <v>0</v>
      </c>
      <c r="AX7" s="45">
        <v>0</v>
      </c>
      <c r="AY7" s="45">
        <v>0</v>
      </c>
      <c r="AZ7" s="45">
        <v>0</v>
      </c>
      <c r="BA7" s="45">
        <v>3004380</v>
      </c>
      <c r="BB7" s="45">
        <v>0</v>
      </c>
      <c r="BC7" s="45">
        <v>0</v>
      </c>
      <c r="BD7" s="45">
        <v>0</v>
      </c>
      <c r="BE7" s="45">
        <v>1200</v>
      </c>
      <c r="BF7" s="45">
        <v>0</v>
      </c>
      <c r="BG7" s="45">
        <v>0</v>
      </c>
      <c r="BH7" s="45">
        <v>0</v>
      </c>
      <c r="BI7" s="45">
        <v>0</v>
      </c>
      <c r="BJ7" s="45">
        <v>0</v>
      </c>
      <c r="BK7" s="45">
        <v>0</v>
      </c>
      <c r="BL7" s="45">
        <v>0</v>
      </c>
      <c r="BM7" s="45">
        <v>0</v>
      </c>
      <c r="BN7" s="45">
        <v>0</v>
      </c>
      <c r="BO7" s="45">
        <v>0</v>
      </c>
      <c r="BP7" s="45">
        <v>0</v>
      </c>
      <c r="BQ7" s="45">
        <v>0</v>
      </c>
      <c r="BR7" s="45">
        <v>0</v>
      </c>
      <c r="BS7" s="45">
        <v>0</v>
      </c>
      <c r="BT7" s="45">
        <v>0</v>
      </c>
      <c r="BU7" s="45">
        <v>0</v>
      </c>
      <c r="BV7" s="45">
        <v>0</v>
      </c>
      <c r="BW7" s="45">
        <v>0</v>
      </c>
      <c r="BX7" s="45">
        <v>0</v>
      </c>
      <c r="BY7" s="45">
        <v>0</v>
      </c>
      <c r="BZ7" s="45">
        <v>0</v>
      </c>
      <c r="CA7" s="45">
        <v>0</v>
      </c>
      <c r="CB7" s="45">
        <v>0</v>
      </c>
      <c r="CC7" s="45">
        <v>0</v>
      </c>
      <c r="CD7" s="45">
        <v>0</v>
      </c>
      <c r="CE7" s="45">
        <v>0</v>
      </c>
      <c r="CF7" s="45">
        <v>0</v>
      </c>
      <c r="CG7" s="45">
        <v>0</v>
      </c>
      <c r="CH7" s="45">
        <v>0</v>
      </c>
      <c r="CI7" s="45">
        <v>0</v>
      </c>
      <c r="CJ7" s="45">
        <v>0</v>
      </c>
      <c r="CK7" s="45">
        <v>0</v>
      </c>
      <c r="CL7" s="45">
        <v>0</v>
      </c>
      <c r="CM7" s="45">
        <v>0</v>
      </c>
      <c r="CN7" s="45">
        <v>0</v>
      </c>
      <c r="CO7" s="45">
        <v>0</v>
      </c>
      <c r="CP7" s="45">
        <v>0</v>
      </c>
      <c r="CQ7" s="45">
        <v>0</v>
      </c>
      <c r="CR7" s="45">
        <v>0</v>
      </c>
      <c r="CS7" s="45">
        <v>0</v>
      </c>
      <c r="CT7" s="45">
        <v>0</v>
      </c>
      <c r="CU7" s="45">
        <v>0</v>
      </c>
      <c r="CV7" s="45">
        <v>0</v>
      </c>
      <c r="CW7" s="45">
        <v>0</v>
      </c>
      <c r="CX7" s="45">
        <v>0</v>
      </c>
      <c r="CY7" s="45">
        <v>0</v>
      </c>
      <c r="CZ7" s="45">
        <v>0</v>
      </c>
      <c r="DA7" s="45">
        <v>0</v>
      </c>
      <c r="DB7" s="45">
        <v>0</v>
      </c>
      <c r="DC7" s="45">
        <v>0</v>
      </c>
      <c r="DD7" s="45">
        <v>0</v>
      </c>
      <c r="DE7" s="45">
        <v>0</v>
      </c>
      <c r="DF7" s="45">
        <v>0</v>
      </c>
      <c r="DG7" s="45">
        <v>0</v>
      </c>
      <c r="DH7" s="36">
        <v>0</v>
      </c>
    </row>
    <row r="8" spans="1:112" ht="15" customHeight="1">
      <c r="A8" s="39"/>
      <c r="B8" s="39"/>
      <c r="C8" s="39"/>
      <c r="D8" s="39" t="s">
        <v>289</v>
      </c>
      <c r="E8" s="45">
        <v>12663009</v>
      </c>
      <c r="F8" s="45">
        <v>3769095</v>
      </c>
      <c r="G8" s="45">
        <v>1513584</v>
      </c>
      <c r="H8" s="45">
        <v>600996</v>
      </c>
      <c r="I8" s="45">
        <v>66660</v>
      </c>
      <c r="J8" s="45">
        <v>0</v>
      </c>
      <c r="K8" s="45">
        <v>511740</v>
      </c>
      <c r="L8" s="45">
        <v>430877</v>
      </c>
      <c r="M8" s="45">
        <v>0</v>
      </c>
      <c r="N8" s="45">
        <v>201974</v>
      </c>
      <c r="O8" s="45">
        <v>32024</v>
      </c>
      <c r="P8" s="45">
        <v>16082</v>
      </c>
      <c r="Q8" s="45">
        <v>323158</v>
      </c>
      <c r="R8" s="45">
        <v>0</v>
      </c>
      <c r="S8" s="45">
        <v>72000</v>
      </c>
      <c r="T8" s="45">
        <v>5888334</v>
      </c>
      <c r="U8" s="45">
        <v>1595000</v>
      </c>
      <c r="V8" s="45">
        <v>0</v>
      </c>
      <c r="W8" s="45">
        <v>0</v>
      </c>
      <c r="X8" s="45">
        <v>0</v>
      </c>
      <c r="Y8" s="45">
        <v>3000</v>
      </c>
      <c r="Z8" s="45">
        <v>50000</v>
      </c>
      <c r="AA8" s="45">
        <v>57200</v>
      </c>
      <c r="AB8" s="45">
        <v>0</v>
      </c>
      <c r="AC8" s="45">
        <v>30000</v>
      </c>
      <c r="AD8" s="45">
        <v>165000</v>
      </c>
      <c r="AE8" s="45">
        <v>0</v>
      </c>
      <c r="AF8" s="45">
        <v>120000</v>
      </c>
      <c r="AG8" s="45">
        <v>0</v>
      </c>
      <c r="AH8" s="45">
        <v>30000</v>
      </c>
      <c r="AI8" s="45">
        <v>20000</v>
      </c>
      <c r="AJ8" s="45">
        <v>45000</v>
      </c>
      <c r="AK8" s="45">
        <v>0</v>
      </c>
      <c r="AL8" s="45">
        <v>0</v>
      </c>
      <c r="AM8" s="45">
        <v>0</v>
      </c>
      <c r="AN8" s="45">
        <v>20000</v>
      </c>
      <c r="AO8" s="45">
        <v>0</v>
      </c>
      <c r="AP8" s="45">
        <v>53860</v>
      </c>
      <c r="AQ8" s="45">
        <v>80060</v>
      </c>
      <c r="AR8" s="45">
        <v>30000</v>
      </c>
      <c r="AS8" s="45">
        <v>157200</v>
      </c>
      <c r="AT8" s="45">
        <v>0</v>
      </c>
      <c r="AU8" s="45">
        <v>3432014</v>
      </c>
      <c r="AV8" s="45">
        <v>3005580</v>
      </c>
      <c r="AW8" s="45">
        <v>0</v>
      </c>
      <c r="AX8" s="45">
        <v>0</v>
      </c>
      <c r="AY8" s="45">
        <v>0</v>
      </c>
      <c r="AZ8" s="45">
        <v>0</v>
      </c>
      <c r="BA8" s="45">
        <v>3004380</v>
      </c>
      <c r="BB8" s="45">
        <v>0</v>
      </c>
      <c r="BC8" s="45">
        <v>0</v>
      </c>
      <c r="BD8" s="45">
        <v>0</v>
      </c>
      <c r="BE8" s="45">
        <v>1200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5">
        <v>0</v>
      </c>
      <c r="BX8" s="45">
        <v>0</v>
      </c>
      <c r="BY8" s="45">
        <v>0</v>
      </c>
      <c r="BZ8" s="45">
        <v>0</v>
      </c>
      <c r="CA8" s="45">
        <v>0</v>
      </c>
      <c r="CB8" s="45">
        <v>0</v>
      </c>
      <c r="CC8" s="45">
        <v>0</v>
      </c>
      <c r="CD8" s="45">
        <v>0</v>
      </c>
      <c r="CE8" s="45">
        <v>0</v>
      </c>
      <c r="CF8" s="45">
        <v>0</v>
      </c>
      <c r="CG8" s="45">
        <v>0</v>
      </c>
      <c r="CH8" s="45">
        <v>0</v>
      </c>
      <c r="CI8" s="45">
        <v>0</v>
      </c>
      <c r="CJ8" s="45">
        <v>0</v>
      </c>
      <c r="CK8" s="45">
        <v>0</v>
      </c>
      <c r="CL8" s="45">
        <v>0</v>
      </c>
      <c r="CM8" s="45">
        <v>0</v>
      </c>
      <c r="CN8" s="45">
        <v>0</v>
      </c>
      <c r="CO8" s="45">
        <v>0</v>
      </c>
      <c r="CP8" s="45">
        <v>0</v>
      </c>
      <c r="CQ8" s="45">
        <v>0</v>
      </c>
      <c r="CR8" s="45">
        <v>0</v>
      </c>
      <c r="CS8" s="45">
        <v>0</v>
      </c>
      <c r="CT8" s="45">
        <v>0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36">
        <v>0</v>
      </c>
    </row>
    <row r="9" spans="1:112" ht="24" customHeight="1">
      <c r="A9" s="39" t="s">
        <v>290</v>
      </c>
      <c r="B9" s="39" t="s">
        <v>291</v>
      </c>
      <c r="C9" s="39" t="s">
        <v>291</v>
      </c>
      <c r="D9" s="39" t="s">
        <v>293</v>
      </c>
      <c r="E9" s="45">
        <v>430877</v>
      </c>
      <c r="F9" s="45">
        <v>430877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430877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36">
        <v>0</v>
      </c>
    </row>
    <row r="10" spans="1:112" ht="24" customHeight="1">
      <c r="A10" s="39" t="s">
        <v>290</v>
      </c>
      <c r="B10" s="39" t="s">
        <v>294</v>
      </c>
      <c r="C10" s="39" t="s">
        <v>294</v>
      </c>
      <c r="D10" s="39" t="s">
        <v>295</v>
      </c>
      <c r="E10" s="45">
        <v>16082</v>
      </c>
      <c r="F10" s="45">
        <v>16082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16082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  <c r="AU10" s="45">
        <v>0</v>
      </c>
      <c r="AV10" s="45">
        <v>0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45">
        <v>0</v>
      </c>
      <c r="BF10" s="45">
        <v>0</v>
      </c>
      <c r="BG10" s="45">
        <v>0</v>
      </c>
      <c r="BH10" s="45">
        <v>0</v>
      </c>
      <c r="BI10" s="45">
        <v>0</v>
      </c>
      <c r="BJ10" s="45">
        <v>0</v>
      </c>
      <c r="BK10" s="45">
        <v>0</v>
      </c>
      <c r="BL10" s="45">
        <v>0</v>
      </c>
      <c r="BM10" s="45">
        <v>0</v>
      </c>
      <c r="BN10" s="45">
        <v>0</v>
      </c>
      <c r="BO10" s="45">
        <v>0</v>
      </c>
      <c r="BP10" s="45">
        <v>0</v>
      </c>
      <c r="BQ10" s="45">
        <v>0</v>
      </c>
      <c r="BR10" s="45">
        <v>0</v>
      </c>
      <c r="BS10" s="45">
        <v>0</v>
      </c>
      <c r="BT10" s="45">
        <v>0</v>
      </c>
      <c r="BU10" s="45">
        <v>0</v>
      </c>
      <c r="BV10" s="45">
        <v>0</v>
      </c>
      <c r="BW10" s="45">
        <v>0</v>
      </c>
      <c r="BX10" s="45">
        <v>0</v>
      </c>
      <c r="BY10" s="45">
        <v>0</v>
      </c>
      <c r="BZ10" s="45">
        <v>0</v>
      </c>
      <c r="CA10" s="45">
        <v>0</v>
      </c>
      <c r="CB10" s="45">
        <v>0</v>
      </c>
      <c r="CC10" s="45">
        <v>0</v>
      </c>
      <c r="CD10" s="45">
        <v>0</v>
      </c>
      <c r="CE10" s="45">
        <v>0</v>
      </c>
      <c r="CF10" s="45">
        <v>0</v>
      </c>
      <c r="CG10" s="45">
        <v>0</v>
      </c>
      <c r="CH10" s="45">
        <v>0</v>
      </c>
      <c r="CI10" s="45">
        <v>0</v>
      </c>
      <c r="CJ10" s="45">
        <v>0</v>
      </c>
      <c r="CK10" s="45">
        <v>0</v>
      </c>
      <c r="CL10" s="45">
        <v>0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5">
        <v>0</v>
      </c>
      <c r="CU10" s="45">
        <v>0</v>
      </c>
      <c r="CV10" s="45">
        <v>0</v>
      </c>
      <c r="CW10" s="45">
        <v>0</v>
      </c>
      <c r="CX10" s="45">
        <v>0</v>
      </c>
      <c r="CY10" s="45">
        <v>0</v>
      </c>
      <c r="CZ10" s="45">
        <v>0</v>
      </c>
      <c r="DA10" s="45">
        <v>0</v>
      </c>
      <c r="DB10" s="45">
        <v>0</v>
      </c>
      <c r="DC10" s="45">
        <v>0</v>
      </c>
      <c r="DD10" s="45">
        <v>0</v>
      </c>
      <c r="DE10" s="45">
        <v>0</v>
      </c>
      <c r="DF10" s="45">
        <v>0</v>
      </c>
      <c r="DG10" s="45">
        <v>0</v>
      </c>
      <c r="DH10" s="36">
        <v>0</v>
      </c>
    </row>
    <row r="11" spans="1:112" ht="24" customHeight="1">
      <c r="A11" s="39" t="s">
        <v>296</v>
      </c>
      <c r="B11" s="39" t="s">
        <v>297</v>
      </c>
      <c r="C11" s="39" t="s">
        <v>298</v>
      </c>
      <c r="D11" s="39" t="s">
        <v>299</v>
      </c>
      <c r="E11" s="45">
        <v>108478</v>
      </c>
      <c r="F11" s="45">
        <v>108478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108478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0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5">
        <v>0</v>
      </c>
      <c r="CH11" s="45">
        <v>0</v>
      </c>
      <c r="CI11" s="45">
        <v>0</v>
      </c>
      <c r="CJ11" s="45">
        <v>0</v>
      </c>
      <c r="CK11" s="45">
        <v>0</v>
      </c>
      <c r="CL11" s="45">
        <v>0</v>
      </c>
      <c r="CM11" s="45">
        <v>0</v>
      </c>
      <c r="CN11" s="45">
        <v>0</v>
      </c>
      <c r="CO11" s="45">
        <v>0</v>
      </c>
      <c r="CP11" s="45">
        <v>0</v>
      </c>
      <c r="CQ11" s="45">
        <v>0</v>
      </c>
      <c r="CR11" s="45">
        <v>0</v>
      </c>
      <c r="CS11" s="45">
        <v>0</v>
      </c>
      <c r="CT11" s="45">
        <v>0</v>
      </c>
      <c r="CU11" s="45">
        <v>0</v>
      </c>
      <c r="CV11" s="45">
        <v>0</v>
      </c>
      <c r="CW11" s="45">
        <v>0</v>
      </c>
      <c r="CX11" s="45">
        <v>0</v>
      </c>
      <c r="CY11" s="45">
        <v>0</v>
      </c>
      <c r="CZ11" s="45">
        <v>0</v>
      </c>
      <c r="DA11" s="45">
        <v>0</v>
      </c>
      <c r="DB11" s="45">
        <v>0</v>
      </c>
      <c r="DC11" s="45">
        <v>0</v>
      </c>
      <c r="DD11" s="45">
        <v>0</v>
      </c>
      <c r="DE11" s="45">
        <v>0</v>
      </c>
      <c r="DF11" s="45">
        <v>0</v>
      </c>
      <c r="DG11" s="45">
        <v>0</v>
      </c>
      <c r="DH11" s="36">
        <v>0</v>
      </c>
    </row>
    <row r="12" spans="1:112" ht="24" customHeight="1">
      <c r="A12" s="39" t="s">
        <v>296</v>
      </c>
      <c r="B12" s="39" t="s">
        <v>297</v>
      </c>
      <c r="C12" s="39" t="s">
        <v>300</v>
      </c>
      <c r="D12" s="39" t="s">
        <v>301</v>
      </c>
      <c r="E12" s="45">
        <v>93496</v>
      </c>
      <c r="F12" s="45">
        <v>93496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93496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  <c r="BP12" s="45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5">
        <v>0</v>
      </c>
      <c r="CU12" s="45">
        <v>0</v>
      </c>
      <c r="CV12" s="45">
        <v>0</v>
      </c>
      <c r="CW12" s="45">
        <v>0</v>
      </c>
      <c r="CX12" s="45">
        <v>0</v>
      </c>
      <c r="CY12" s="45">
        <v>0</v>
      </c>
      <c r="CZ12" s="45">
        <v>0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36">
        <v>0</v>
      </c>
    </row>
    <row r="13" spans="1:112" ht="24" customHeight="1">
      <c r="A13" s="39" t="s">
        <v>296</v>
      </c>
      <c r="B13" s="39" t="s">
        <v>297</v>
      </c>
      <c r="C13" s="39" t="s">
        <v>302</v>
      </c>
      <c r="D13" s="39" t="s">
        <v>303</v>
      </c>
      <c r="E13" s="45">
        <v>32024</v>
      </c>
      <c r="F13" s="45">
        <v>32024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32024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36">
        <v>0</v>
      </c>
    </row>
    <row r="14" spans="1:112" ht="24" customHeight="1">
      <c r="A14" s="39" t="s">
        <v>304</v>
      </c>
      <c r="B14" s="39" t="s">
        <v>298</v>
      </c>
      <c r="C14" s="39" t="s">
        <v>298</v>
      </c>
      <c r="D14" s="39" t="s">
        <v>305</v>
      </c>
      <c r="E14" s="45">
        <v>3480300</v>
      </c>
      <c r="F14" s="45">
        <v>2692980</v>
      </c>
      <c r="G14" s="45">
        <v>1513584</v>
      </c>
      <c r="H14" s="45">
        <v>600996</v>
      </c>
      <c r="I14" s="45">
        <v>66660</v>
      </c>
      <c r="J14" s="45">
        <v>0</v>
      </c>
      <c r="K14" s="45">
        <v>511740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786120</v>
      </c>
      <c r="U14" s="45">
        <v>75000</v>
      </c>
      <c r="V14" s="45">
        <v>0</v>
      </c>
      <c r="W14" s="45">
        <v>0</v>
      </c>
      <c r="X14" s="45">
        <v>0</v>
      </c>
      <c r="Y14" s="45">
        <v>3000</v>
      </c>
      <c r="Z14" s="45">
        <v>50000</v>
      </c>
      <c r="AA14" s="45">
        <v>50000</v>
      </c>
      <c r="AB14" s="45">
        <v>0</v>
      </c>
      <c r="AC14" s="45">
        <v>30000</v>
      </c>
      <c r="AD14" s="45">
        <v>85000</v>
      </c>
      <c r="AE14" s="45">
        <v>0</v>
      </c>
      <c r="AF14" s="45">
        <v>20000</v>
      </c>
      <c r="AG14" s="45">
        <v>0</v>
      </c>
      <c r="AH14" s="45">
        <v>30000</v>
      </c>
      <c r="AI14" s="45">
        <v>20000</v>
      </c>
      <c r="AJ14" s="45">
        <v>45000</v>
      </c>
      <c r="AK14" s="45">
        <v>0</v>
      </c>
      <c r="AL14" s="45">
        <v>0</v>
      </c>
      <c r="AM14" s="45">
        <v>0</v>
      </c>
      <c r="AN14" s="45">
        <v>20000</v>
      </c>
      <c r="AO14" s="45">
        <v>0</v>
      </c>
      <c r="AP14" s="45">
        <v>53860</v>
      </c>
      <c r="AQ14" s="45">
        <v>80060</v>
      </c>
      <c r="AR14" s="45">
        <v>30000</v>
      </c>
      <c r="AS14" s="45">
        <v>157200</v>
      </c>
      <c r="AT14" s="45">
        <v>0</v>
      </c>
      <c r="AU14" s="45">
        <v>37000</v>
      </c>
      <c r="AV14" s="45">
        <v>1200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1200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45">
        <v>0</v>
      </c>
      <c r="BP14" s="45">
        <v>0</v>
      </c>
      <c r="BQ14" s="45">
        <v>0</v>
      </c>
      <c r="BR14" s="45">
        <v>0</v>
      </c>
      <c r="BS14" s="45">
        <v>0</v>
      </c>
      <c r="BT14" s="45">
        <v>0</v>
      </c>
      <c r="BU14" s="45">
        <v>0</v>
      </c>
      <c r="BV14" s="45">
        <v>0</v>
      </c>
      <c r="BW14" s="45">
        <v>0</v>
      </c>
      <c r="BX14" s="45">
        <v>0</v>
      </c>
      <c r="BY14" s="45">
        <v>0</v>
      </c>
      <c r="BZ14" s="45">
        <v>0</v>
      </c>
      <c r="CA14" s="45">
        <v>0</v>
      </c>
      <c r="CB14" s="45">
        <v>0</v>
      </c>
      <c r="CC14" s="45">
        <v>0</v>
      </c>
      <c r="CD14" s="45">
        <v>0</v>
      </c>
      <c r="CE14" s="45">
        <v>0</v>
      </c>
      <c r="CF14" s="45">
        <v>0</v>
      </c>
      <c r="CG14" s="45">
        <v>0</v>
      </c>
      <c r="CH14" s="45">
        <v>0</v>
      </c>
      <c r="CI14" s="45">
        <v>0</v>
      </c>
      <c r="CJ14" s="45">
        <v>0</v>
      </c>
      <c r="CK14" s="45">
        <v>0</v>
      </c>
      <c r="CL14" s="45">
        <v>0</v>
      </c>
      <c r="CM14" s="45">
        <v>0</v>
      </c>
      <c r="CN14" s="45">
        <v>0</v>
      </c>
      <c r="CO14" s="45">
        <v>0</v>
      </c>
      <c r="CP14" s="45">
        <v>0</v>
      </c>
      <c r="CQ14" s="45">
        <v>0</v>
      </c>
      <c r="CR14" s="45">
        <v>0</v>
      </c>
      <c r="CS14" s="45">
        <v>0</v>
      </c>
      <c r="CT14" s="45">
        <v>0</v>
      </c>
      <c r="CU14" s="45">
        <v>0</v>
      </c>
      <c r="CV14" s="45">
        <v>0</v>
      </c>
      <c r="CW14" s="45">
        <v>0</v>
      </c>
      <c r="CX14" s="45">
        <v>0</v>
      </c>
      <c r="CY14" s="45">
        <v>0</v>
      </c>
      <c r="CZ14" s="45">
        <v>0</v>
      </c>
      <c r="DA14" s="45">
        <v>0</v>
      </c>
      <c r="DB14" s="45">
        <v>0</v>
      </c>
      <c r="DC14" s="45">
        <v>0</v>
      </c>
      <c r="DD14" s="45">
        <v>0</v>
      </c>
      <c r="DE14" s="45">
        <v>0</v>
      </c>
      <c r="DF14" s="45">
        <v>0</v>
      </c>
      <c r="DG14" s="45">
        <v>0</v>
      </c>
      <c r="DH14" s="36">
        <v>0</v>
      </c>
    </row>
    <row r="15" spans="1:112" ht="34.5" customHeight="1">
      <c r="A15" s="39" t="s">
        <v>304</v>
      </c>
      <c r="B15" s="39" t="s">
        <v>298</v>
      </c>
      <c r="C15" s="39" t="s">
        <v>300</v>
      </c>
      <c r="D15" s="39" t="s">
        <v>306</v>
      </c>
      <c r="E15" s="45">
        <v>407200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407200</v>
      </c>
      <c r="U15" s="45">
        <v>280000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7200</v>
      </c>
      <c r="AB15" s="45">
        <v>0</v>
      </c>
      <c r="AC15" s="45">
        <v>0</v>
      </c>
      <c r="AD15" s="45">
        <v>80000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40000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5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5">
        <v>0</v>
      </c>
      <c r="CU15" s="45">
        <v>0</v>
      </c>
      <c r="CV15" s="45">
        <v>0</v>
      </c>
      <c r="CW15" s="45">
        <v>0</v>
      </c>
      <c r="CX15" s="45">
        <v>0</v>
      </c>
      <c r="CY15" s="45">
        <v>0</v>
      </c>
      <c r="CZ15" s="45">
        <v>0</v>
      </c>
      <c r="DA15" s="45">
        <v>0</v>
      </c>
      <c r="DB15" s="45">
        <v>0</v>
      </c>
      <c r="DC15" s="45">
        <v>0</v>
      </c>
      <c r="DD15" s="45">
        <v>0</v>
      </c>
      <c r="DE15" s="45">
        <v>0</v>
      </c>
      <c r="DF15" s="45">
        <v>0</v>
      </c>
      <c r="DG15" s="45">
        <v>0</v>
      </c>
      <c r="DH15" s="36">
        <v>0</v>
      </c>
    </row>
    <row r="16" spans="1:112" ht="15" customHeight="1">
      <c r="A16" s="39" t="s">
        <v>304</v>
      </c>
      <c r="B16" s="39" t="s">
        <v>298</v>
      </c>
      <c r="C16" s="39" t="s">
        <v>294</v>
      </c>
      <c r="D16" s="39" t="s">
        <v>307</v>
      </c>
      <c r="E16" s="45">
        <v>222000</v>
      </c>
      <c r="F16" s="45">
        <v>72000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72000</v>
      </c>
      <c r="T16" s="45">
        <v>150000</v>
      </c>
      <c r="U16" s="45">
        <v>30000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120000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36">
        <v>0</v>
      </c>
    </row>
    <row r="17" spans="1:112" ht="24" customHeight="1">
      <c r="A17" s="39" t="s">
        <v>304</v>
      </c>
      <c r="B17" s="39" t="s">
        <v>291</v>
      </c>
      <c r="C17" s="39" t="s">
        <v>298</v>
      </c>
      <c r="D17" s="39" t="s">
        <v>308</v>
      </c>
      <c r="E17" s="45">
        <v>810468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810468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810468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36">
        <v>0</v>
      </c>
    </row>
    <row r="18" spans="1:112" ht="24" customHeight="1">
      <c r="A18" s="39" t="s">
        <v>304</v>
      </c>
      <c r="B18" s="39" t="s">
        <v>294</v>
      </c>
      <c r="C18" s="39" t="s">
        <v>294</v>
      </c>
      <c r="D18" s="39" t="s">
        <v>309</v>
      </c>
      <c r="E18" s="45">
        <v>100000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100000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100000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L18" s="45">
        <v>0</v>
      </c>
      <c r="BM18" s="45">
        <v>0</v>
      </c>
      <c r="BN18" s="45">
        <v>0</v>
      </c>
      <c r="BO18" s="45">
        <v>0</v>
      </c>
      <c r="BP18" s="45">
        <v>0</v>
      </c>
      <c r="BQ18" s="45">
        <v>0</v>
      </c>
      <c r="BR18" s="45">
        <v>0</v>
      </c>
      <c r="BS18" s="45">
        <v>0</v>
      </c>
      <c r="BT18" s="45">
        <v>0</v>
      </c>
      <c r="BU18" s="45">
        <v>0</v>
      </c>
      <c r="BV18" s="45">
        <v>0</v>
      </c>
      <c r="BW18" s="45">
        <v>0</v>
      </c>
      <c r="BX18" s="45">
        <v>0</v>
      </c>
      <c r="BY18" s="45">
        <v>0</v>
      </c>
      <c r="BZ18" s="45">
        <v>0</v>
      </c>
      <c r="CA18" s="45">
        <v>0</v>
      </c>
      <c r="CB18" s="45">
        <v>0</v>
      </c>
      <c r="CC18" s="45">
        <v>0</v>
      </c>
      <c r="CD18" s="45">
        <v>0</v>
      </c>
      <c r="CE18" s="45">
        <v>0</v>
      </c>
      <c r="CF18" s="45">
        <v>0</v>
      </c>
      <c r="CG18" s="45">
        <v>0</v>
      </c>
      <c r="CH18" s="45">
        <v>0</v>
      </c>
      <c r="CI18" s="45">
        <v>0</v>
      </c>
      <c r="CJ18" s="45">
        <v>0</v>
      </c>
      <c r="CK18" s="45">
        <v>0</v>
      </c>
      <c r="CL18" s="45">
        <v>0</v>
      </c>
      <c r="CM18" s="45">
        <v>0</v>
      </c>
      <c r="CN18" s="45">
        <v>0</v>
      </c>
      <c r="CO18" s="45">
        <v>0</v>
      </c>
      <c r="CP18" s="45">
        <v>0</v>
      </c>
      <c r="CQ18" s="45">
        <v>0</v>
      </c>
      <c r="CR18" s="45">
        <v>0</v>
      </c>
      <c r="CS18" s="45">
        <v>0</v>
      </c>
      <c r="CT18" s="45">
        <v>0</v>
      </c>
      <c r="CU18" s="45">
        <v>0</v>
      </c>
      <c r="CV18" s="45">
        <v>0</v>
      </c>
      <c r="CW18" s="45">
        <v>0</v>
      </c>
      <c r="CX18" s="45">
        <v>0</v>
      </c>
      <c r="CY18" s="45">
        <v>0</v>
      </c>
      <c r="CZ18" s="45">
        <v>0</v>
      </c>
      <c r="DA18" s="45">
        <v>0</v>
      </c>
      <c r="DB18" s="45">
        <v>0</v>
      </c>
      <c r="DC18" s="45">
        <v>0</v>
      </c>
      <c r="DD18" s="45">
        <v>0</v>
      </c>
      <c r="DE18" s="45">
        <v>0</v>
      </c>
      <c r="DF18" s="45">
        <v>0</v>
      </c>
      <c r="DG18" s="45">
        <v>0</v>
      </c>
      <c r="DH18" s="36">
        <v>0</v>
      </c>
    </row>
    <row r="19" spans="1:112" ht="24" customHeight="1">
      <c r="A19" s="39" t="s">
        <v>310</v>
      </c>
      <c r="B19" s="39" t="s">
        <v>311</v>
      </c>
      <c r="C19" s="39" t="s">
        <v>291</v>
      </c>
      <c r="D19" s="39" t="s">
        <v>312</v>
      </c>
      <c r="E19" s="45">
        <v>6638926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3634546</v>
      </c>
      <c r="U19" s="45">
        <v>1210000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2424546</v>
      </c>
      <c r="AV19" s="45">
        <v>3004380</v>
      </c>
      <c r="AW19" s="45">
        <v>0</v>
      </c>
      <c r="AX19" s="45">
        <v>0</v>
      </c>
      <c r="AY19" s="45">
        <v>0</v>
      </c>
      <c r="AZ19" s="45">
        <v>0</v>
      </c>
      <c r="BA19" s="45">
        <v>3004380</v>
      </c>
      <c r="BB19" s="45">
        <v>0</v>
      </c>
      <c r="BC19" s="45">
        <v>0</v>
      </c>
      <c r="BD19" s="45">
        <v>0</v>
      </c>
      <c r="BE19" s="45">
        <v>0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0</v>
      </c>
      <c r="BM19" s="45">
        <v>0</v>
      </c>
      <c r="BN19" s="45">
        <v>0</v>
      </c>
      <c r="BO19" s="45">
        <v>0</v>
      </c>
      <c r="BP19" s="45">
        <v>0</v>
      </c>
      <c r="BQ19" s="45">
        <v>0</v>
      </c>
      <c r="BR19" s="45">
        <v>0</v>
      </c>
      <c r="BS19" s="45">
        <v>0</v>
      </c>
      <c r="BT19" s="45">
        <v>0</v>
      </c>
      <c r="BU19" s="45">
        <v>0</v>
      </c>
      <c r="BV19" s="45">
        <v>0</v>
      </c>
      <c r="BW19" s="45">
        <v>0</v>
      </c>
      <c r="BX19" s="45">
        <v>0</v>
      </c>
      <c r="BY19" s="45">
        <v>0</v>
      </c>
      <c r="BZ19" s="45">
        <v>0</v>
      </c>
      <c r="CA19" s="45">
        <v>0</v>
      </c>
      <c r="CB19" s="45">
        <v>0</v>
      </c>
      <c r="CC19" s="45">
        <v>0</v>
      </c>
      <c r="CD19" s="45">
        <v>0</v>
      </c>
      <c r="CE19" s="45">
        <v>0</v>
      </c>
      <c r="CF19" s="45">
        <v>0</v>
      </c>
      <c r="CG19" s="45">
        <v>0</v>
      </c>
      <c r="CH19" s="45">
        <v>0</v>
      </c>
      <c r="CI19" s="45">
        <v>0</v>
      </c>
      <c r="CJ19" s="45">
        <v>0</v>
      </c>
      <c r="CK19" s="45">
        <v>0</v>
      </c>
      <c r="CL19" s="45">
        <v>0</v>
      </c>
      <c r="CM19" s="45">
        <v>0</v>
      </c>
      <c r="CN19" s="45">
        <v>0</v>
      </c>
      <c r="CO19" s="45">
        <v>0</v>
      </c>
      <c r="CP19" s="45">
        <v>0</v>
      </c>
      <c r="CQ19" s="45">
        <v>0</v>
      </c>
      <c r="CR19" s="45">
        <v>0</v>
      </c>
      <c r="CS19" s="45">
        <v>0</v>
      </c>
      <c r="CT19" s="45">
        <v>0</v>
      </c>
      <c r="CU19" s="45">
        <v>0</v>
      </c>
      <c r="CV19" s="45">
        <v>0</v>
      </c>
      <c r="CW19" s="45">
        <v>0</v>
      </c>
      <c r="CX19" s="45">
        <v>0</v>
      </c>
      <c r="CY19" s="45">
        <v>0</v>
      </c>
      <c r="CZ19" s="45">
        <v>0</v>
      </c>
      <c r="DA19" s="45">
        <v>0</v>
      </c>
      <c r="DB19" s="45">
        <v>0</v>
      </c>
      <c r="DC19" s="45">
        <v>0</v>
      </c>
      <c r="DD19" s="45">
        <v>0</v>
      </c>
      <c r="DE19" s="45">
        <v>0</v>
      </c>
      <c r="DF19" s="45">
        <v>0</v>
      </c>
      <c r="DG19" s="45">
        <v>0</v>
      </c>
      <c r="DH19" s="36">
        <v>0</v>
      </c>
    </row>
    <row r="20" spans="1:112" ht="15" customHeight="1">
      <c r="A20" s="39" t="s">
        <v>313</v>
      </c>
      <c r="B20" s="39" t="s">
        <v>300</v>
      </c>
      <c r="C20" s="39" t="s">
        <v>298</v>
      </c>
      <c r="D20" s="39" t="s">
        <v>314</v>
      </c>
      <c r="E20" s="45">
        <v>323158</v>
      </c>
      <c r="F20" s="45">
        <v>323158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323158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5">
        <v>0</v>
      </c>
      <c r="CU20" s="45">
        <v>0</v>
      </c>
      <c r="CV20" s="45">
        <v>0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36">
        <v>0</v>
      </c>
    </row>
    <row r="21" spans="1:111" ht="15" customHeight="1">
      <c r="A21" s="12"/>
      <c r="B21" s="1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</row>
    <row r="22" spans="1:111" ht="15" customHeight="1">
      <c r="A22" s="12"/>
      <c r="B22" s="12"/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</row>
  </sheetData>
  <sheetProtection/>
  <mergeCells count="123">
    <mergeCell ref="DG4:DG5"/>
    <mergeCell ref="DA4:DA5"/>
    <mergeCell ref="DB4:DB5"/>
    <mergeCell ref="DC4:DC5"/>
    <mergeCell ref="DD4:DD5"/>
    <mergeCell ref="DE4:DE5"/>
    <mergeCell ref="DF4:DF5"/>
    <mergeCell ref="CW4:CW5"/>
    <mergeCell ref="CX4:CX5"/>
    <mergeCell ref="CY4:CY5"/>
    <mergeCell ref="CZ4:CZ5"/>
    <mergeCell ref="CS4:CS5"/>
    <mergeCell ref="CT4:CT5"/>
    <mergeCell ref="CU4:CU5"/>
    <mergeCell ref="CV4:CV5"/>
    <mergeCell ref="CO4:CO5"/>
    <mergeCell ref="CP4:CP5"/>
    <mergeCell ref="CQ4:CQ5"/>
    <mergeCell ref="CR4:CR5"/>
    <mergeCell ref="CK4:CK5"/>
    <mergeCell ref="CL4:CL5"/>
    <mergeCell ref="CM4:CM5"/>
    <mergeCell ref="CN4:CN5"/>
    <mergeCell ref="CG4:CG5"/>
    <mergeCell ref="CH4:CH5"/>
    <mergeCell ref="CI4:CI5"/>
    <mergeCell ref="CJ4:CJ5"/>
    <mergeCell ref="CC4:CC5"/>
    <mergeCell ref="CD4:CD5"/>
    <mergeCell ref="CE4:CE5"/>
    <mergeCell ref="CF4:CF5"/>
    <mergeCell ref="BY4:BY5"/>
    <mergeCell ref="BZ4:BZ5"/>
    <mergeCell ref="CA4:CA5"/>
    <mergeCell ref="CB4:CB5"/>
    <mergeCell ref="BU4:BU5"/>
    <mergeCell ref="BV4:BV5"/>
    <mergeCell ref="BW4:BW5"/>
    <mergeCell ref="BX4:BX5"/>
    <mergeCell ref="BQ4:BQ5"/>
    <mergeCell ref="BR4:BR5"/>
    <mergeCell ref="BS4:BS5"/>
    <mergeCell ref="BT4:BT5"/>
    <mergeCell ref="BM4:BM5"/>
    <mergeCell ref="BN4:BN5"/>
    <mergeCell ref="BO4:BO5"/>
    <mergeCell ref="BP4:BP5"/>
    <mergeCell ref="BI4:BI5"/>
    <mergeCell ref="BJ4:BJ5"/>
    <mergeCell ref="BK4:BK5"/>
    <mergeCell ref="BL4:BL5"/>
    <mergeCell ref="BE4:BE5"/>
    <mergeCell ref="BF4:BF5"/>
    <mergeCell ref="BG4:BG5"/>
    <mergeCell ref="BH4:BH5"/>
    <mergeCell ref="BA4:BA5"/>
    <mergeCell ref="BB4:BB5"/>
    <mergeCell ref="BC4:BC5"/>
    <mergeCell ref="BD4:BD5"/>
    <mergeCell ref="AW4:AW5"/>
    <mergeCell ref="AX4:AX5"/>
    <mergeCell ref="AY4:AY5"/>
    <mergeCell ref="AZ4:AZ5"/>
    <mergeCell ref="AS4:AS5"/>
    <mergeCell ref="AT4:AT5"/>
    <mergeCell ref="AU4:AU5"/>
    <mergeCell ref="AV4:AV5"/>
    <mergeCell ref="AO4:AO5"/>
    <mergeCell ref="AP4:AP5"/>
    <mergeCell ref="AQ4:AQ5"/>
    <mergeCell ref="AR4:AR5"/>
    <mergeCell ref="AK4:AK5"/>
    <mergeCell ref="AL4:AL5"/>
    <mergeCell ref="AM4:AM5"/>
    <mergeCell ref="AN4:AN5"/>
    <mergeCell ref="AG4:AG5"/>
    <mergeCell ref="AH4:AH5"/>
    <mergeCell ref="AI4:AI5"/>
    <mergeCell ref="AJ4:AJ5"/>
    <mergeCell ref="AC4:AC5"/>
    <mergeCell ref="AD4:AD5"/>
    <mergeCell ref="AE4:AE5"/>
    <mergeCell ref="AF4:AF5"/>
    <mergeCell ref="Y4:Y5"/>
    <mergeCell ref="Z4:Z5"/>
    <mergeCell ref="AA4:AA5"/>
    <mergeCell ref="AB4:AB5"/>
    <mergeCell ref="W4:W5"/>
    <mergeCell ref="X4:X5"/>
    <mergeCell ref="Q4:Q5"/>
    <mergeCell ref="R4:R5"/>
    <mergeCell ref="S4:S5"/>
    <mergeCell ref="T4:T5"/>
    <mergeCell ref="O4:O5"/>
    <mergeCell ref="P4:P5"/>
    <mergeCell ref="DC3:DG3"/>
    <mergeCell ref="A4:C4"/>
    <mergeCell ref="D4:D5"/>
    <mergeCell ref="F4:F5"/>
    <mergeCell ref="G4:G5"/>
    <mergeCell ref="H4:H5"/>
    <mergeCell ref="U4:U5"/>
    <mergeCell ref="V4:V5"/>
    <mergeCell ref="I4:I5"/>
    <mergeCell ref="J4:J5"/>
    <mergeCell ref="K4:K5"/>
    <mergeCell ref="L4:L5"/>
    <mergeCell ref="BZ3:CP3"/>
    <mergeCell ref="CQ3:CS3"/>
    <mergeCell ref="BH3:BL3"/>
    <mergeCell ref="BM3:BY3"/>
    <mergeCell ref="M4:M5"/>
    <mergeCell ref="N4:N5"/>
    <mergeCell ref="CT3:CY3"/>
    <mergeCell ref="CZ3:DB3"/>
    <mergeCell ref="A1:DG1"/>
    <mergeCell ref="A2:C2"/>
    <mergeCell ref="D2:DF2"/>
    <mergeCell ref="A3:D3"/>
    <mergeCell ref="E3:E5"/>
    <mergeCell ref="F3:S3"/>
    <mergeCell ref="T3:AU3"/>
    <mergeCell ref="AV3:BG3"/>
  </mergeCells>
  <printOptions/>
  <pageMargins left="0.1968503937007874" right="0.1968503937007874" top="0.5511811023622047" bottom="0.984251968503937" header="0.5118110236220472" footer="0.5118110236220472"/>
  <pageSetup firstPageNumber="1" useFirstPageNumber="1" fitToHeight="0" horizontalDpi="600" verticalDpi="600" orientation="landscape" paperSize="9" scale="2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G27" sqref="G27"/>
    </sheetView>
  </sheetViews>
  <sheetFormatPr defaultColWidth="16.66015625" defaultRowHeight="11.25"/>
  <cols>
    <col min="1" max="2" width="7.5" style="0" customWidth="1"/>
    <col min="3" max="3" width="66.66015625" style="0" customWidth="1"/>
    <col min="4" max="6" width="16.66015625" style="0" customWidth="1"/>
  </cols>
  <sheetData>
    <row r="1" spans="1:6" ht="20.25" customHeight="1">
      <c r="A1" s="99" t="s">
        <v>219</v>
      </c>
      <c r="B1" s="100"/>
      <c r="C1" s="100"/>
      <c r="D1" s="100"/>
      <c r="E1" s="100"/>
      <c r="F1" s="100"/>
    </row>
    <row r="2" spans="1:6" ht="15" customHeight="1">
      <c r="A2" s="100"/>
      <c r="B2" s="100"/>
      <c r="C2" s="100"/>
      <c r="D2" s="100"/>
      <c r="E2" s="100"/>
      <c r="F2" s="28" t="s">
        <v>280</v>
      </c>
    </row>
    <row r="3" spans="1:6" ht="15" customHeight="1">
      <c r="A3" s="101"/>
      <c r="B3" s="114"/>
      <c r="C3" s="114"/>
      <c r="D3" s="114" t="s">
        <v>75</v>
      </c>
      <c r="E3" s="114"/>
      <c r="F3" s="114"/>
    </row>
    <row r="4" spans="1:6" ht="15" customHeight="1">
      <c r="A4" s="114" t="s">
        <v>59</v>
      </c>
      <c r="B4" s="114"/>
      <c r="C4" s="114" t="s">
        <v>137</v>
      </c>
      <c r="D4" s="114" t="s">
        <v>49</v>
      </c>
      <c r="E4" s="114" t="s">
        <v>220</v>
      </c>
      <c r="F4" s="114" t="s">
        <v>221</v>
      </c>
    </row>
    <row r="5" spans="1:6" ht="15" customHeight="1">
      <c r="A5" s="14" t="s">
        <v>69</v>
      </c>
      <c r="B5" s="14" t="s">
        <v>70</v>
      </c>
      <c r="C5" s="114"/>
      <c r="D5" s="114"/>
      <c r="E5" s="114"/>
      <c r="F5" s="114"/>
    </row>
    <row r="6" spans="1:6" ht="15" customHeight="1">
      <c r="A6" s="15"/>
      <c r="B6" s="15"/>
      <c r="C6" s="15" t="s">
        <v>49</v>
      </c>
      <c r="D6" s="45">
        <v>7488795</v>
      </c>
      <c r="E6" s="45">
        <v>6702675</v>
      </c>
      <c r="F6" s="36">
        <v>786120</v>
      </c>
    </row>
    <row r="7" spans="1:6" ht="15" customHeight="1">
      <c r="A7" s="39" t="s">
        <v>316</v>
      </c>
      <c r="B7" s="40" t="s">
        <v>317</v>
      </c>
      <c r="C7" s="15" t="s">
        <v>222</v>
      </c>
      <c r="D7" s="45">
        <v>1513584</v>
      </c>
      <c r="E7" s="45">
        <v>1513584</v>
      </c>
      <c r="F7" s="36"/>
    </row>
    <row r="8" spans="1:6" ht="15" customHeight="1">
      <c r="A8" s="39" t="s">
        <v>316</v>
      </c>
      <c r="B8" s="40" t="s">
        <v>318</v>
      </c>
      <c r="C8" s="15" t="s">
        <v>223</v>
      </c>
      <c r="D8" s="45">
        <v>600996</v>
      </c>
      <c r="E8" s="45">
        <v>600996</v>
      </c>
      <c r="F8" s="36"/>
    </row>
    <row r="9" spans="1:6" ht="15" customHeight="1">
      <c r="A9" s="39" t="s">
        <v>316</v>
      </c>
      <c r="B9" s="40" t="s">
        <v>319</v>
      </c>
      <c r="C9" s="15" t="s">
        <v>224</v>
      </c>
      <c r="D9" s="45">
        <v>66660</v>
      </c>
      <c r="E9" s="45">
        <v>66660</v>
      </c>
      <c r="F9" s="36"/>
    </row>
    <row r="10" spans="1:6" ht="15" customHeight="1">
      <c r="A10" s="39" t="s">
        <v>316</v>
      </c>
      <c r="B10" s="40" t="s">
        <v>320</v>
      </c>
      <c r="C10" s="15" t="s">
        <v>225</v>
      </c>
      <c r="D10" s="45">
        <v>358176</v>
      </c>
      <c r="E10" s="45">
        <v>358176</v>
      </c>
      <c r="F10" s="36"/>
    </row>
    <row r="11" spans="1:6" ht="15" customHeight="1">
      <c r="A11" s="39" t="s">
        <v>316</v>
      </c>
      <c r="B11" s="40" t="s">
        <v>320</v>
      </c>
      <c r="C11" s="15" t="s">
        <v>226</v>
      </c>
      <c r="D11" s="45">
        <v>153564</v>
      </c>
      <c r="E11" s="45">
        <v>153564</v>
      </c>
      <c r="F11" s="36"/>
    </row>
    <row r="12" spans="1:6" ht="15" customHeight="1">
      <c r="A12" s="39" t="s">
        <v>316</v>
      </c>
      <c r="B12" s="40" t="s">
        <v>321</v>
      </c>
      <c r="C12" s="15" t="s">
        <v>227</v>
      </c>
      <c r="D12" s="45">
        <v>430877</v>
      </c>
      <c r="E12" s="45">
        <v>430877</v>
      </c>
      <c r="F12" s="36"/>
    </row>
    <row r="13" spans="1:6" ht="15" customHeight="1">
      <c r="A13" s="39" t="s">
        <v>316</v>
      </c>
      <c r="B13" s="40" t="s">
        <v>322</v>
      </c>
      <c r="C13" s="15" t="s">
        <v>228</v>
      </c>
      <c r="D13" s="45">
        <v>201974</v>
      </c>
      <c r="E13" s="45">
        <v>201974</v>
      </c>
      <c r="F13" s="36"/>
    </row>
    <row r="14" spans="1:6" ht="15" customHeight="1">
      <c r="A14" s="39" t="s">
        <v>316</v>
      </c>
      <c r="B14" s="40" t="s">
        <v>323</v>
      </c>
      <c r="C14" s="15" t="s">
        <v>229</v>
      </c>
      <c r="D14" s="45">
        <v>32024</v>
      </c>
      <c r="E14" s="45">
        <v>32024</v>
      </c>
      <c r="F14" s="36"/>
    </row>
    <row r="15" spans="1:6" ht="15" customHeight="1">
      <c r="A15" s="39" t="s">
        <v>316</v>
      </c>
      <c r="B15" s="40" t="s">
        <v>324</v>
      </c>
      <c r="C15" s="15" t="s">
        <v>230</v>
      </c>
      <c r="D15" s="45">
        <v>16082</v>
      </c>
      <c r="E15" s="45">
        <v>16082</v>
      </c>
      <c r="F15" s="36"/>
    </row>
    <row r="16" spans="1:6" ht="15" customHeight="1">
      <c r="A16" s="39" t="s">
        <v>316</v>
      </c>
      <c r="B16" s="40" t="s">
        <v>325</v>
      </c>
      <c r="C16" s="15" t="s">
        <v>231</v>
      </c>
      <c r="D16" s="45">
        <v>323158</v>
      </c>
      <c r="E16" s="45">
        <v>323158</v>
      </c>
      <c r="F16" s="36"/>
    </row>
    <row r="17" spans="1:6" ht="15" customHeight="1">
      <c r="A17" s="39" t="s">
        <v>326</v>
      </c>
      <c r="B17" s="40" t="s">
        <v>327</v>
      </c>
      <c r="C17" s="15" t="s">
        <v>232</v>
      </c>
      <c r="D17" s="45">
        <v>75000</v>
      </c>
      <c r="E17" s="45"/>
      <c r="F17" s="36">
        <v>75000</v>
      </c>
    </row>
    <row r="18" spans="1:6" ht="15" customHeight="1">
      <c r="A18" s="39" t="s">
        <v>326</v>
      </c>
      <c r="B18" s="40" t="s">
        <v>328</v>
      </c>
      <c r="C18" s="15" t="s">
        <v>233</v>
      </c>
      <c r="D18" s="45">
        <v>3000</v>
      </c>
      <c r="E18" s="45"/>
      <c r="F18" s="36">
        <v>3000</v>
      </c>
    </row>
    <row r="19" spans="1:6" ht="15" customHeight="1">
      <c r="A19" s="39" t="s">
        <v>326</v>
      </c>
      <c r="B19" s="40" t="s">
        <v>329</v>
      </c>
      <c r="C19" s="15" t="s">
        <v>234</v>
      </c>
      <c r="D19" s="45">
        <v>50000</v>
      </c>
      <c r="E19" s="45"/>
      <c r="F19" s="36">
        <v>50000</v>
      </c>
    </row>
    <row r="20" spans="1:6" ht="15" customHeight="1">
      <c r="A20" s="39" t="s">
        <v>326</v>
      </c>
      <c r="B20" s="40" t="s">
        <v>330</v>
      </c>
      <c r="C20" s="15" t="s">
        <v>235</v>
      </c>
      <c r="D20" s="45">
        <v>50000</v>
      </c>
      <c r="E20" s="45"/>
      <c r="F20" s="36">
        <v>50000</v>
      </c>
    </row>
    <row r="21" spans="1:6" ht="15" customHeight="1">
      <c r="A21" s="39" t="s">
        <v>326</v>
      </c>
      <c r="B21" s="40" t="s">
        <v>331</v>
      </c>
      <c r="C21" s="15" t="s">
        <v>236</v>
      </c>
      <c r="D21" s="45">
        <v>30000</v>
      </c>
      <c r="E21" s="45"/>
      <c r="F21" s="36">
        <v>30000</v>
      </c>
    </row>
    <row r="22" spans="1:6" ht="15" customHeight="1">
      <c r="A22" s="39" t="s">
        <v>326</v>
      </c>
      <c r="B22" s="40" t="s">
        <v>332</v>
      </c>
      <c r="C22" s="15" t="s">
        <v>237</v>
      </c>
      <c r="D22" s="45">
        <v>85000</v>
      </c>
      <c r="E22" s="45"/>
      <c r="F22" s="36">
        <v>85000</v>
      </c>
    </row>
    <row r="23" spans="1:6" ht="15" customHeight="1">
      <c r="A23" s="39" t="s">
        <v>326</v>
      </c>
      <c r="B23" s="40" t="s">
        <v>333</v>
      </c>
      <c r="C23" s="15" t="s">
        <v>238</v>
      </c>
      <c r="D23" s="45">
        <v>20000</v>
      </c>
      <c r="E23" s="45"/>
      <c r="F23" s="36">
        <v>20000</v>
      </c>
    </row>
    <row r="24" spans="1:6" ht="15" customHeight="1">
      <c r="A24" s="39" t="s">
        <v>326</v>
      </c>
      <c r="B24" s="40" t="s">
        <v>334</v>
      </c>
      <c r="C24" s="15" t="s">
        <v>239</v>
      </c>
      <c r="D24" s="45">
        <v>30000</v>
      </c>
      <c r="E24" s="45"/>
      <c r="F24" s="36">
        <v>30000</v>
      </c>
    </row>
    <row r="25" spans="1:6" ht="15" customHeight="1">
      <c r="A25" s="39" t="s">
        <v>326</v>
      </c>
      <c r="B25" s="40" t="s">
        <v>335</v>
      </c>
      <c r="C25" s="15" t="s">
        <v>240</v>
      </c>
      <c r="D25" s="45">
        <v>20000</v>
      </c>
      <c r="E25" s="45"/>
      <c r="F25" s="36">
        <v>20000</v>
      </c>
    </row>
    <row r="26" spans="1:6" ht="15" customHeight="1">
      <c r="A26" s="39" t="s">
        <v>326</v>
      </c>
      <c r="B26" s="40" t="s">
        <v>336</v>
      </c>
      <c r="C26" s="15" t="s">
        <v>241</v>
      </c>
      <c r="D26" s="45">
        <v>45000</v>
      </c>
      <c r="E26" s="45"/>
      <c r="F26" s="36">
        <v>45000</v>
      </c>
    </row>
    <row r="27" spans="1:6" ht="15" customHeight="1">
      <c r="A27" s="39" t="s">
        <v>326</v>
      </c>
      <c r="B27" s="40" t="s">
        <v>337</v>
      </c>
      <c r="C27" s="15" t="s">
        <v>242</v>
      </c>
      <c r="D27" s="45">
        <v>20000</v>
      </c>
      <c r="E27" s="45"/>
      <c r="F27" s="36">
        <v>20000</v>
      </c>
    </row>
    <row r="28" spans="1:6" ht="15" customHeight="1">
      <c r="A28" s="39" t="s">
        <v>326</v>
      </c>
      <c r="B28" s="40" t="s">
        <v>338</v>
      </c>
      <c r="C28" s="15" t="s">
        <v>243</v>
      </c>
      <c r="D28" s="45">
        <v>53860</v>
      </c>
      <c r="E28" s="45"/>
      <c r="F28" s="36">
        <v>53860</v>
      </c>
    </row>
    <row r="29" spans="1:6" ht="15" customHeight="1">
      <c r="A29" s="39" t="s">
        <v>326</v>
      </c>
      <c r="B29" s="40" t="s">
        <v>339</v>
      </c>
      <c r="C29" s="15" t="s">
        <v>244</v>
      </c>
      <c r="D29" s="45">
        <v>80060</v>
      </c>
      <c r="E29" s="45"/>
      <c r="F29" s="36">
        <v>80060</v>
      </c>
    </row>
    <row r="30" spans="1:6" ht="15" customHeight="1">
      <c r="A30" s="39" t="s">
        <v>326</v>
      </c>
      <c r="B30" s="40" t="s">
        <v>340</v>
      </c>
      <c r="C30" s="15" t="s">
        <v>126</v>
      </c>
      <c r="D30" s="45">
        <v>30000</v>
      </c>
      <c r="E30" s="45"/>
      <c r="F30" s="36">
        <v>30000</v>
      </c>
    </row>
    <row r="31" spans="1:6" ht="15" customHeight="1">
      <c r="A31" s="39" t="s">
        <v>326</v>
      </c>
      <c r="B31" s="40" t="s">
        <v>341</v>
      </c>
      <c r="C31" s="15" t="s">
        <v>245</v>
      </c>
      <c r="D31" s="45">
        <v>157200</v>
      </c>
      <c r="E31" s="45"/>
      <c r="F31" s="36">
        <v>157200</v>
      </c>
    </row>
    <row r="32" spans="1:6" ht="15" customHeight="1">
      <c r="A32" s="39" t="s">
        <v>326</v>
      </c>
      <c r="B32" s="40" t="s">
        <v>342</v>
      </c>
      <c r="C32" s="15" t="s">
        <v>246</v>
      </c>
      <c r="D32" s="45">
        <v>37000</v>
      </c>
      <c r="E32" s="45"/>
      <c r="F32" s="36">
        <v>37000</v>
      </c>
    </row>
    <row r="33" spans="1:6" ht="15" customHeight="1">
      <c r="A33" s="39" t="s">
        <v>343</v>
      </c>
      <c r="B33" s="40" t="s">
        <v>344</v>
      </c>
      <c r="C33" s="15" t="s">
        <v>247</v>
      </c>
      <c r="D33" s="45">
        <v>3004380</v>
      </c>
      <c r="E33" s="45">
        <v>3004380</v>
      </c>
      <c r="F33" s="36"/>
    </row>
    <row r="34" spans="1:6" ht="15" customHeight="1">
      <c r="A34" s="39" t="s">
        <v>343</v>
      </c>
      <c r="B34" s="40" t="s">
        <v>345</v>
      </c>
      <c r="C34" s="15" t="s">
        <v>248</v>
      </c>
      <c r="D34" s="45">
        <v>1200</v>
      </c>
      <c r="E34" s="45">
        <v>1200</v>
      </c>
      <c r="F34" s="36"/>
    </row>
  </sheetData>
  <sheetProtection/>
  <mergeCells count="10">
    <mergeCell ref="F4:F5"/>
    <mergeCell ref="A4:B4"/>
    <mergeCell ref="C4:C5"/>
    <mergeCell ref="D4:D5"/>
    <mergeCell ref="E4:E5"/>
    <mergeCell ref="A1:F1"/>
    <mergeCell ref="A2:C2"/>
    <mergeCell ref="D2:E2"/>
    <mergeCell ref="A3:C3"/>
    <mergeCell ref="D3:F3"/>
  </mergeCells>
  <printOptions/>
  <pageMargins left="1.09" right="0.7480314960629921" top="0.5511811023622047" bottom="0.71" header="0.5118110236220472" footer="0.5118110236220472"/>
  <pageSetup firstPageNumber="1" useFirstPageNumber="1" fitToHeight="0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2" sqref="E12"/>
    </sheetView>
  </sheetViews>
  <sheetFormatPr defaultColWidth="16.66015625" defaultRowHeight="11.25"/>
  <cols>
    <col min="1" max="3" width="7.5" style="0" customWidth="1"/>
    <col min="4" max="4" width="15" style="0" customWidth="1"/>
    <col min="5" max="5" width="75" style="0" customWidth="1"/>
    <col min="6" max="6" width="25" style="0" customWidth="1"/>
  </cols>
  <sheetData>
    <row r="1" spans="1:6" ht="20.25" customHeight="1">
      <c r="A1" s="99" t="s">
        <v>249</v>
      </c>
      <c r="B1" s="100"/>
      <c r="C1" s="100"/>
      <c r="D1" s="100"/>
      <c r="E1" s="100"/>
      <c r="F1" s="100"/>
    </row>
    <row r="2" spans="1:6" ht="24" customHeight="1">
      <c r="A2" s="100"/>
      <c r="B2" s="100"/>
      <c r="C2" s="100"/>
      <c r="D2" s="100"/>
      <c r="E2" s="100"/>
      <c r="F2" s="28" t="s">
        <v>280</v>
      </c>
    </row>
    <row r="3" spans="1:6" ht="15" customHeight="1">
      <c r="A3" s="101"/>
      <c r="B3" s="115"/>
      <c r="C3" s="115"/>
      <c r="D3" s="115" t="s">
        <v>60</v>
      </c>
      <c r="E3" s="115" t="s">
        <v>250</v>
      </c>
      <c r="F3" s="115" t="s">
        <v>62</v>
      </c>
    </row>
    <row r="4" spans="1:6" ht="15" customHeight="1">
      <c r="A4" s="56" t="s">
        <v>69</v>
      </c>
      <c r="B4" s="56" t="s">
        <v>70</v>
      </c>
      <c r="C4" s="56" t="s">
        <v>71</v>
      </c>
      <c r="D4" s="116"/>
      <c r="E4" s="116"/>
      <c r="F4" s="116"/>
    </row>
    <row r="5" spans="1:6" ht="15" customHeight="1">
      <c r="A5" s="57"/>
      <c r="B5" s="57"/>
      <c r="C5" s="57"/>
      <c r="D5" s="40" t="s">
        <v>292</v>
      </c>
      <c r="E5" s="58" t="s">
        <v>371</v>
      </c>
      <c r="F5" s="36">
        <v>5174214</v>
      </c>
    </row>
    <row r="6" spans="1:6" ht="15" customHeight="1">
      <c r="A6" s="40" t="s">
        <v>304</v>
      </c>
      <c r="B6" s="40" t="s">
        <v>298</v>
      </c>
      <c r="C6" s="40" t="s">
        <v>300</v>
      </c>
      <c r="D6" s="40" t="s">
        <v>292</v>
      </c>
      <c r="E6" s="39" t="s">
        <v>357</v>
      </c>
      <c r="F6" s="36">
        <v>57200</v>
      </c>
    </row>
    <row r="7" spans="1:6" ht="15" customHeight="1">
      <c r="A7" s="40" t="s">
        <v>304</v>
      </c>
      <c r="B7" s="40" t="s">
        <v>298</v>
      </c>
      <c r="C7" s="40" t="s">
        <v>300</v>
      </c>
      <c r="D7" s="40" t="s">
        <v>292</v>
      </c>
      <c r="E7" s="39" t="s">
        <v>358</v>
      </c>
      <c r="F7" s="36">
        <v>140000</v>
      </c>
    </row>
    <row r="8" spans="1:6" ht="15" customHeight="1">
      <c r="A8" s="40" t="s">
        <v>304</v>
      </c>
      <c r="B8" s="40" t="s">
        <v>298</v>
      </c>
      <c r="C8" s="40" t="s">
        <v>300</v>
      </c>
      <c r="D8" s="40" t="s">
        <v>292</v>
      </c>
      <c r="E8" s="39" t="s">
        <v>359</v>
      </c>
      <c r="F8" s="36">
        <v>20000</v>
      </c>
    </row>
    <row r="9" spans="1:6" ht="15" customHeight="1">
      <c r="A9" s="40" t="s">
        <v>304</v>
      </c>
      <c r="B9" s="40" t="s">
        <v>298</v>
      </c>
      <c r="C9" s="40" t="s">
        <v>300</v>
      </c>
      <c r="D9" s="40" t="s">
        <v>292</v>
      </c>
      <c r="E9" s="39" t="s">
        <v>360</v>
      </c>
      <c r="F9" s="36">
        <v>40000</v>
      </c>
    </row>
    <row r="10" spans="1:6" ht="15" customHeight="1">
      <c r="A10" s="40" t="s">
        <v>304</v>
      </c>
      <c r="B10" s="40" t="s">
        <v>298</v>
      </c>
      <c r="C10" s="40" t="s">
        <v>300</v>
      </c>
      <c r="D10" s="40" t="s">
        <v>292</v>
      </c>
      <c r="E10" s="39" t="s">
        <v>361</v>
      </c>
      <c r="F10" s="36">
        <v>150000</v>
      </c>
    </row>
    <row r="11" spans="1:6" ht="15" customHeight="1">
      <c r="A11" s="40" t="s">
        <v>304</v>
      </c>
      <c r="B11" s="40" t="s">
        <v>298</v>
      </c>
      <c r="C11" s="40" t="s">
        <v>294</v>
      </c>
      <c r="D11" s="40" t="s">
        <v>292</v>
      </c>
      <c r="E11" s="39" t="s">
        <v>362</v>
      </c>
      <c r="F11" s="36">
        <v>30000</v>
      </c>
    </row>
    <row r="12" spans="1:6" ht="15" customHeight="1">
      <c r="A12" s="40" t="s">
        <v>304</v>
      </c>
      <c r="B12" s="40" t="s">
        <v>298</v>
      </c>
      <c r="C12" s="40" t="s">
        <v>294</v>
      </c>
      <c r="D12" s="40" t="s">
        <v>292</v>
      </c>
      <c r="E12" s="39" t="s">
        <v>363</v>
      </c>
      <c r="F12" s="36">
        <v>120000</v>
      </c>
    </row>
    <row r="13" spans="1:6" ht="15" customHeight="1">
      <c r="A13" s="40" t="s">
        <v>304</v>
      </c>
      <c r="B13" s="40" t="s">
        <v>298</v>
      </c>
      <c r="C13" s="40" t="s">
        <v>294</v>
      </c>
      <c r="D13" s="40" t="s">
        <v>292</v>
      </c>
      <c r="E13" s="39" t="s">
        <v>364</v>
      </c>
      <c r="F13" s="36">
        <v>72000</v>
      </c>
    </row>
    <row r="14" spans="1:6" ht="15" customHeight="1">
      <c r="A14" s="40" t="s">
        <v>304</v>
      </c>
      <c r="B14" s="40" t="s">
        <v>291</v>
      </c>
      <c r="C14" s="40" t="s">
        <v>298</v>
      </c>
      <c r="D14" s="40" t="s">
        <v>292</v>
      </c>
      <c r="E14" s="39" t="s">
        <v>365</v>
      </c>
      <c r="F14" s="36">
        <v>710468</v>
      </c>
    </row>
    <row r="15" spans="1:6" ht="15" customHeight="1">
      <c r="A15" s="40" t="s">
        <v>304</v>
      </c>
      <c r="B15" s="40" t="s">
        <v>291</v>
      </c>
      <c r="C15" s="40" t="s">
        <v>298</v>
      </c>
      <c r="D15" s="40" t="s">
        <v>292</v>
      </c>
      <c r="E15" s="39" t="s">
        <v>366</v>
      </c>
      <c r="F15" s="36">
        <v>100000</v>
      </c>
    </row>
    <row r="16" spans="1:6" ht="15" customHeight="1">
      <c r="A16" s="40" t="s">
        <v>304</v>
      </c>
      <c r="B16" s="40" t="s">
        <v>294</v>
      </c>
      <c r="C16" s="40" t="s">
        <v>294</v>
      </c>
      <c r="D16" s="40" t="s">
        <v>292</v>
      </c>
      <c r="E16" s="39" t="s">
        <v>367</v>
      </c>
      <c r="F16" s="36">
        <v>100000</v>
      </c>
    </row>
    <row r="17" spans="1:6" ht="13.5" customHeight="1">
      <c r="A17" s="40" t="s">
        <v>310</v>
      </c>
      <c r="B17" s="40" t="s">
        <v>311</v>
      </c>
      <c r="C17" s="40" t="s">
        <v>291</v>
      </c>
      <c r="D17" s="40" t="s">
        <v>292</v>
      </c>
      <c r="E17" s="39" t="s">
        <v>368</v>
      </c>
      <c r="F17" s="36">
        <v>720000</v>
      </c>
    </row>
    <row r="18" spans="1:6" ht="16.5" customHeight="1">
      <c r="A18" s="40" t="s">
        <v>310</v>
      </c>
      <c r="B18" s="40" t="s">
        <v>311</v>
      </c>
      <c r="C18" s="40" t="s">
        <v>291</v>
      </c>
      <c r="D18" s="40" t="s">
        <v>292</v>
      </c>
      <c r="E18" s="39" t="s">
        <v>369</v>
      </c>
      <c r="F18" s="36">
        <v>490000</v>
      </c>
    </row>
    <row r="19" spans="1:6" ht="15.75" customHeight="1">
      <c r="A19" s="40" t="s">
        <v>310</v>
      </c>
      <c r="B19" s="40" t="s">
        <v>311</v>
      </c>
      <c r="C19" s="40" t="s">
        <v>291</v>
      </c>
      <c r="D19" s="40" t="s">
        <v>292</v>
      </c>
      <c r="E19" s="39" t="s">
        <v>370</v>
      </c>
      <c r="F19" s="36">
        <v>2424546</v>
      </c>
    </row>
  </sheetData>
  <sheetProtection/>
  <mergeCells count="7">
    <mergeCell ref="A1:F1"/>
    <mergeCell ref="A2:C2"/>
    <mergeCell ref="D2:E2"/>
    <mergeCell ref="A3:C3"/>
    <mergeCell ref="D3:D4"/>
    <mergeCell ref="E3:E4"/>
    <mergeCell ref="F3:F4"/>
  </mergeCells>
  <printOptions/>
  <pageMargins left="0.9055118110236221" right="0.7480314960629921" top="0.5511811023622047" bottom="0.984251968503937" header="0.5118110236220472" footer="0.5118110236220472"/>
  <pageSetup firstPageNumber="1" useFirstPageNumber="1"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2019-01-31T03:20:02Z</cp:lastPrinted>
  <dcterms:modified xsi:type="dcterms:W3CDTF">2021-03-01T01:20:52Z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