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65" windowHeight="13845" activeTab="13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definedNames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12">#N/A</definedName>
    <definedName name="_xlnm.Print_Area" localSheetId="13">#N/A</definedName>
    <definedName name="_xlnm.Print_Area" localSheetId="0">#N/A</definedName>
    <definedName name="_xlnm.Print_Area">#N/A</definedName>
    <definedName name="_xlnm.Print_Titles">#N/A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<sst xmlns="http://schemas.openxmlformats.org/spreadsheetml/2006/main" count="1041" uniqueCount="418">
  <si>
    <t>表4-1</t>
  </si>
  <si>
    <t/>
  </si>
  <si>
    <t xml:space="preserve">    灾害防治及应急管理支出</t>
  </si>
  <si>
    <t>九、上级补助收入</t>
  </si>
  <si>
    <t>基础设施建设</t>
  </si>
  <si>
    <t>生活补助</t>
  </si>
  <si>
    <t>单位名称(项目)</t>
  </si>
  <si>
    <t>养老保险</t>
  </si>
  <si>
    <t xml:space="preserve">    转移性支出</t>
  </si>
  <si>
    <t>支出总计</t>
  </si>
  <si>
    <t>其他支出</t>
  </si>
  <si>
    <t>30207</t>
  </si>
  <si>
    <t>对个人和家庭的补助</t>
  </si>
  <si>
    <t>30203</t>
  </si>
  <si>
    <t xml:space="preserve">    一般公共服务支出</t>
  </si>
  <si>
    <t>30108</t>
  </si>
  <si>
    <t>离休费</t>
  </si>
  <si>
    <t xml:space="preserve">    一般公共预算拨款收入</t>
  </si>
  <si>
    <t xml:space="preserve">    行政运行（城乡）</t>
  </si>
  <si>
    <t>七、事业单位经营收入</t>
  </si>
  <si>
    <t>助学金</t>
  </si>
  <si>
    <t>单位：元</t>
  </si>
  <si>
    <t>99</t>
  </si>
  <si>
    <t>国有资本经营预算支出预算表</t>
  </si>
  <si>
    <t>上年财政拨款资金结转</t>
  </si>
  <si>
    <t>住房公积金</t>
  </si>
  <si>
    <t xml:space="preserve">    奖励性绩效</t>
  </si>
  <si>
    <t>基本建设支出</t>
  </si>
  <si>
    <t xml:space="preserve">    援助其他地区支出</t>
  </si>
  <si>
    <t xml:space="preserve">    粮油物资储备支出</t>
  </si>
  <si>
    <t>上年结转收入</t>
  </si>
  <si>
    <t>国外债务付息</t>
  </si>
  <si>
    <t>基本支出</t>
  </si>
  <si>
    <t>十、卫生健康支出</t>
  </si>
  <si>
    <t xml:space="preserve">    债务付息支出</t>
  </si>
  <si>
    <t>一、一般公共预算收入</t>
  </si>
  <si>
    <t>政府性基金预算安排</t>
  </si>
  <si>
    <t xml:space="preserve">    交通运输支出</t>
  </si>
  <si>
    <t xml:space="preserve">    卫生健康支出</t>
  </si>
  <si>
    <t>信息网络及软件购置更新</t>
  </si>
  <si>
    <t>因公出国(境)费用</t>
  </si>
  <si>
    <t>收入总计</t>
  </si>
  <si>
    <t>其他资金安排</t>
  </si>
  <si>
    <t xml:space="preserve">    政府性基金预算拨款收入</t>
  </si>
  <si>
    <t>30113</t>
  </si>
  <si>
    <t>文物和陈列品购置</t>
  </si>
  <si>
    <t xml:space="preserve">    住房保障支出</t>
  </si>
  <si>
    <t xml:space="preserve">    商业服务业等支出</t>
  </si>
  <si>
    <t>其他社会保障缴费</t>
  </si>
  <si>
    <t>大型修缮（基建）</t>
  </si>
  <si>
    <t>取暖费</t>
  </si>
  <si>
    <t xml:space="preserve">    自然资源海洋气象等支出</t>
  </si>
  <si>
    <t>上缴上级支出</t>
  </si>
  <si>
    <t>上年结转</t>
  </si>
  <si>
    <t>一、一般公共服务支出</t>
  </si>
  <si>
    <t>因公出国（境）费用</t>
  </si>
  <si>
    <t xml:space="preserve">    差旅费</t>
  </si>
  <si>
    <t>政府性基金支出预算表</t>
  </si>
  <si>
    <t xml:space="preserve">    印刷费</t>
  </si>
  <si>
    <t>公务用车购置（基建）</t>
  </si>
  <si>
    <t xml:space="preserve">    城市管理专项经费</t>
  </si>
  <si>
    <t xml:space="preserve">    临聘人员补助</t>
  </si>
  <si>
    <t xml:space="preserve">    行政单位医疗</t>
  </si>
  <si>
    <t>三、国有资本经营收入</t>
  </si>
  <si>
    <t>30229</t>
  </si>
  <si>
    <t>其他资本性支出</t>
  </si>
  <si>
    <t>213</t>
  </si>
  <si>
    <t xml:space="preserve">    村账镇代管工作经费</t>
  </si>
  <si>
    <t>表6</t>
  </si>
  <si>
    <t>国家赔偿费用支出</t>
  </si>
  <si>
    <t>收    入    总    计</t>
  </si>
  <si>
    <t>表2</t>
  </si>
  <si>
    <t>六、科学技术支出</t>
  </si>
  <si>
    <t>月</t>
  </si>
  <si>
    <t>国内债务付息</t>
  </si>
  <si>
    <t>救济费</t>
  </si>
  <si>
    <t>职业年金</t>
  </si>
  <si>
    <t>二、外交支出</t>
  </si>
  <si>
    <t xml:space="preserve">    咨询费</t>
  </si>
  <si>
    <t xml:space="preserve">    津贴补贴</t>
  </si>
  <si>
    <t>本年支出合计</t>
  </si>
  <si>
    <t>公务用车运行及购置费</t>
  </si>
  <si>
    <t>专用设备购置（基建）</t>
  </si>
  <si>
    <t xml:space="preserve">    外交支出</t>
  </si>
  <si>
    <t>本年收入合计</t>
  </si>
  <si>
    <t>2021</t>
  </si>
  <si>
    <t>表3-3</t>
  </si>
  <si>
    <t xml:space="preserve">    社会保障和就业支出</t>
  </si>
  <si>
    <t>合计</t>
  </si>
  <si>
    <t xml:space="preserve">    邮电费</t>
  </si>
  <si>
    <t xml:space="preserve">    机关事业单位基本养老保险缴费支出</t>
  </si>
  <si>
    <t>208</t>
  </si>
  <si>
    <t>项    目</t>
  </si>
  <si>
    <t>年</t>
  </si>
  <si>
    <t xml:space="preserve">    其他城乡社区支出</t>
  </si>
  <si>
    <t>福利费</t>
  </si>
  <si>
    <t xml:space="preserve">    电费</t>
  </si>
  <si>
    <t>九、社会保险基金支出</t>
  </si>
  <si>
    <t xml:space="preserve">    2021年城市社区服务群众专项经费</t>
  </si>
  <si>
    <t>国内债务发行费用</t>
  </si>
  <si>
    <t>人员经费</t>
  </si>
  <si>
    <t>租赁费</t>
  </si>
  <si>
    <t>03</t>
  </si>
  <si>
    <t>二十六、转移性支出</t>
  </si>
  <si>
    <t>3</t>
  </si>
  <si>
    <t>07</t>
  </si>
  <si>
    <t>（基建）资本金注入</t>
  </si>
  <si>
    <t>咨询费</t>
  </si>
  <si>
    <t>津贴补贴</t>
  </si>
  <si>
    <t>303</t>
  </si>
  <si>
    <t>拆迁补偿</t>
  </si>
  <si>
    <t>科目名称</t>
  </si>
  <si>
    <t>上级补助安排（基金）</t>
  </si>
  <si>
    <t>政府投资基金股权投资</t>
  </si>
  <si>
    <t>印刷费</t>
  </si>
  <si>
    <t>支    出    总    计</t>
  </si>
  <si>
    <t>二十七、债务还本支出</t>
  </si>
  <si>
    <t>30107</t>
  </si>
  <si>
    <t>地上附着物和青苗补偿</t>
  </si>
  <si>
    <t xml:space="preserve">  497001</t>
  </si>
  <si>
    <t>30103</t>
  </si>
  <si>
    <t>基础设施建设（基建）</t>
  </si>
  <si>
    <t>十四、交通运输支出</t>
  </si>
  <si>
    <t>差旅费</t>
  </si>
  <si>
    <t>政府性基金结转安排</t>
  </si>
  <si>
    <t>政府性基金“三公”经费支出预算表</t>
  </si>
  <si>
    <t xml:space="preserve">    对村民委员会和村党支部的补助</t>
  </si>
  <si>
    <t xml:space="preserve">    基本医疗保险缴费</t>
  </si>
  <si>
    <t>七、文化旅游体育与传媒支出</t>
  </si>
  <si>
    <t>上年结转资金安排</t>
  </si>
  <si>
    <t>部门预算收支总表</t>
  </si>
  <si>
    <t>费用补贴</t>
  </si>
  <si>
    <t>十六、商业服务业等支出</t>
  </si>
  <si>
    <t xml:space="preserve">    福利费</t>
  </si>
  <si>
    <t>30213</t>
  </si>
  <si>
    <t>项                 目</t>
  </si>
  <si>
    <t>30299</t>
  </si>
  <si>
    <t>30217</t>
  </si>
  <si>
    <t>221</t>
  </si>
  <si>
    <t>二十一、粮油物资储备支出</t>
  </si>
  <si>
    <t>十五、资源勘探信息等支出</t>
  </si>
  <si>
    <t>本年政府性基金预算支出</t>
  </si>
  <si>
    <t xml:space="preserve">    物业管理费</t>
  </si>
  <si>
    <t>邮电费</t>
  </si>
  <si>
    <t xml:space="preserve">    其他商品和服务支出</t>
  </si>
  <si>
    <t>30110</t>
  </si>
  <si>
    <t>对社会保险基金补助</t>
  </si>
  <si>
    <t>奖金</t>
  </si>
  <si>
    <t xml:space="preserve">    公务用车运行维护费</t>
  </si>
  <si>
    <t>其他对企业补助</t>
  </si>
  <si>
    <t>一、本年支出</t>
  </si>
  <si>
    <t>类</t>
  </si>
  <si>
    <t xml:space="preserve">    维修(护)费</t>
  </si>
  <si>
    <t>单位代码</t>
  </si>
  <si>
    <t xml:space="preserve">    其他交通费用</t>
  </si>
  <si>
    <t>一般公共预算支出预算表</t>
  </si>
  <si>
    <t>210</t>
  </si>
  <si>
    <t xml:space="preserve">    养老保险</t>
  </si>
  <si>
    <t>经济分类科目</t>
  </si>
  <si>
    <t>单位名称：资阳市雁江区人民政府宝莲街道办事处</t>
  </si>
  <si>
    <t>表5</t>
  </si>
  <si>
    <t xml:space="preserve">    其他支出</t>
  </si>
  <si>
    <t xml:space="preserve">    水费</t>
  </si>
  <si>
    <t xml:space="preserve">    债务发行费用支出</t>
  </si>
  <si>
    <t>其中：教育收费</t>
  </si>
  <si>
    <t>表1</t>
  </si>
  <si>
    <t xml:space="preserve">    伙食团补助</t>
  </si>
  <si>
    <t>二、上年结转</t>
  </si>
  <si>
    <t>十一、节能环保支出</t>
  </si>
  <si>
    <t xml:space="preserve">    生活补助</t>
  </si>
  <si>
    <t>绩效工资</t>
  </si>
  <si>
    <t xml:space="preserve">    文化旅游体育与传媒支出</t>
  </si>
  <si>
    <t>事业单位经营收入</t>
  </si>
  <si>
    <t>一般公共预算项目支出预算表</t>
  </si>
  <si>
    <t xml:space="preserve">    国防支出</t>
  </si>
  <si>
    <t>单位名称(科目)</t>
  </si>
  <si>
    <t>四、公共安全支出</t>
  </si>
  <si>
    <t>对民间非盈利组织和群众性自治组织补贴</t>
  </si>
  <si>
    <t xml:space="preserve">    一般行政管理事务（城乡）</t>
  </si>
  <si>
    <t>专用材料费</t>
  </si>
  <si>
    <t>30231</t>
  </si>
  <si>
    <t>安置补助</t>
  </si>
  <si>
    <t>公务接待费</t>
  </si>
  <si>
    <t>单位编码</t>
  </si>
  <si>
    <t>30239</t>
  </si>
  <si>
    <t>其他基本建设支出（基建）</t>
  </si>
  <si>
    <t>物资储备</t>
  </si>
  <si>
    <t>其他资本性支出（类）</t>
  </si>
  <si>
    <t>八、其他收入</t>
  </si>
  <si>
    <t>基本医疗保险缴费</t>
  </si>
  <si>
    <t>手续费</t>
  </si>
  <si>
    <t>02</t>
  </si>
  <si>
    <t>个人农业生产生产补贴</t>
  </si>
  <si>
    <t xml:space="preserve">        其中：转入事业基金</t>
  </si>
  <si>
    <t>三十一、结转下年</t>
  </si>
  <si>
    <t>伙食补助费</t>
  </si>
  <si>
    <t xml:space="preserve">    科学技术支出</t>
  </si>
  <si>
    <t>302</t>
  </si>
  <si>
    <t>小计</t>
  </si>
  <si>
    <t>工资福利支出</t>
  </si>
  <si>
    <t>八、社会保障和就业支出</t>
  </si>
  <si>
    <t>四、社保基金预算</t>
  </si>
  <si>
    <t>项                    目</t>
  </si>
  <si>
    <t xml:space="preserve">    预备费</t>
  </si>
  <si>
    <t>30201</t>
  </si>
  <si>
    <t>30209</t>
  </si>
  <si>
    <t>30205</t>
  </si>
  <si>
    <t>30102</t>
  </si>
  <si>
    <t>表1-2</t>
  </si>
  <si>
    <t xml:space="preserve">    城管执法大队经费</t>
  </si>
  <si>
    <t xml:space="preserve">    基本工资</t>
  </si>
  <si>
    <t>公用经费</t>
  </si>
  <si>
    <t>培训费</t>
  </si>
  <si>
    <t>财政拨款收支预算总表</t>
  </si>
  <si>
    <t>资阳市雁江区人民政府宝莲街道办事处</t>
  </si>
  <si>
    <t>一般公共预算基本支出预算表</t>
  </si>
  <si>
    <t>委托业务费</t>
  </si>
  <si>
    <t>11</t>
  </si>
  <si>
    <t>项目支出</t>
  </si>
  <si>
    <t xml:space="preserve">    其他城乡社区管理事务支出</t>
  </si>
  <si>
    <t>本级财力安排（基金）</t>
  </si>
  <si>
    <t xml:space="preserve">    公务接待费</t>
  </si>
  <si>
    <t>政府性基金预算</t>
  </si>
  <si>
    <t xml:space="preserve">  资阳市雁江区人民政府宝莲街道办事处</t>
  </si>
  <si>
    <t>其他收入</t>
  </si>
  <si>
    <t>一般公共预算</t>
  </si>
  <si>
    <t>当年财政拨款预算安排</t>
  </si>
  <si>
    <t>30216</t>
  </si>
  <si>
    <t>二、政府性基金</t>
  </si>
  <si>
    <t>二十五、其他支出</t>
  </si>
  <si>
    <t>30111</t>
  </si>
  <si>
    <t>赠与</t>
  </si>
  <si>
    <t xml:space="preserve">    债务还本支出</t>
  </si>
  <si>
    <t>对附属单位补助支出</t>
  </si>
  <si>
    <t>土地补偿</t>
  </si>
  <si>
    <t>预 算 数</t>
  </si>
  <si>
    <t>抚恤金</t>
  </si>
  <si>
    <t xml:space="preserve">    信访维稳工作经费</t>
  </si>
  <si>
    <t>商品和服务支出</t>
  </si>
  <si>
    <t>其他交通费用</t>
  </si>
  <si>
    <t xml:space="preserve">    节能环保支出</t>
  </si>
  <si>
    <t>一般公共预算结转安排</t>
  </si>
  <si>
    <t xml:space="preserve">    城乡社区支出</t>
  </si>
  <si>
    <t>奖励金</t>
  </si>
  <si>
    <t xml:space="preserve">    公共安全支出</t>
  </si>
  <si>
    <t>其他交通工具购置</t>
  </si>
  <si>
    <t>房屋建筑物购建（基建）</t>
  </si>
  <si>
    <t>工会经费</t>
  </si>
  <si>
    <t>合  计</t>
  </si>
  <si>
    <t>项</t>
  </si>
  <si>
    <t>收        入</t>
  </si>
  <si>
    <t>表4</t>
  </si>
  <si>
    <t>维修(护)费</t>
  </si>
  <si>
    <t>款</t>
  </si>
  <si>
    <t>电费</t>
  </si>
  <si>
    <t>医疗费补助</t>
  </si>
  <si>
    <t>退职（役）费</t>
  </si>
  <si>
    <t>30309</t>
  </si>
  <si>
    <t>30305</t>
  </si>
  <si>
    <t>无形资产购置</t>
  </si>
  <si>
    <t>表3-1</t>
  </si>
  <si>
    <t>物业管理费</t>
  </si>
  <si>
    <t>五、教育支出</t>
  </si>
  <si>
    <t>会议费</t>
  </si>
  <si>
    <t>国有资本经营预算拨款收入</t>
  </si>
  <si>
    <t xml:space="preserve">    城乡环境综合治理工作经费</t>
  </si>
  <si>
    <t>2021年雁江区部门预算</t>
  </si>
  <si>
    <t>用事业基金弥补收支差额</t>
  </si>
  <si>
    <t xml:space="preserve">    办公费</t>
  </si>
  <si>
    <t xml:space="preserve">    基础性绩效</t>
  </si>
  <si>
    <t xml:space="preserve">    资源勘探信息等支出</t>
  </si>
  <si>
    <t>利息补贴</t>
  </si>
  <si>
    <t>资本金注入</t>
  </si>
  <si>
    <t>二十二、国有资本经营预算支出</t>
  </si>
  <si>
    <t>事业单位经营收入安排</t>
  </si>
  <si>
    <t>单位名称</t>
  </si>
  <si>
    <t>05</t>
  </si>
  <si>
    <t>其他商品和服务支出</t>
  </si>
  <si>
    <t>01</t>
  </si>
  <si>
    <t>二十四、预备费</t>
  </si>
  <si>
    <t>1</t>
  </si>
  <si>
    <t>五、财政专户管理资金</t>
  </si>
  <si>
    <t>债务利息及费用支出</t>
  </si>
  <si>
    <t xml:space="preserve">    金融支出</t>
  </si>
  <si>
    <t xml:space="preserve">    公务员医疗补助</t>
  </si>
  <si>
    <t xml:space="preserve">    奖励金</t>
  </si>
  <si>
    <t>301</t>
  </si>
  <si>
    <t xml:space="preserve">    国有资本经营预算支出</t>
  </si>
  <si>
    <t>十、附属单位上缴收入</t>
  </si>
  <si>
    <t xml:space="preserve">    工会经费</t>
  </si>
  <si>
    <t xml:space="preserve">    便民服务中心运行费</t>
  </si>
  <si>
    <t>30202</t>
  </si>
  <si>
    <t>总计</t>
  </si>
  <si>
    <t>一般公共预算“三公”经费支出预算表</t>
  </si>
  <si>
    <t>30206</t>
  </si>
  <si>
    <t>公务用车购置</t>
  </si>
  <si>
    <t>其他对个人和家庭的补助支出</t>
  </si>
  <si>
    <t>项        目</t>
  </si>
  <si>
    <t xml:space="preserve">    城乡社区环境卫生</t>
  </si>
  <si>
    <t>十三、农林水支出</t>
  </si>
  <si>
    <t>公务用车运行费</t>
  </si>
  <si>
    <t>30101</t>
  </si>
  <si>
    <t>物资储备（基建）</t>
  </si>
  <si>
    <t>表1-1</t>
  </si>
  <si>
    <t xml:space="preserve">    奖金</t>
  </si>
  <si>
    <t xml:space="preserve">    农林水支出</t>
  </si>
  <si>
    <t>二十三、灾害防治及应急管理支出</t>
  </si>
  <si>
    <t>二十、住房保障支出</t>
  </si>
  <si>
    <t>国有资本经营预算</t>
  </si>
  <si>
    <t>部门预算收入总表</t>
  </si>
  <si>
    <t>办公费</t>
  </si>
  <si>
    <t>部门预算支出总表</t>
  </si>
  <si>
    <t>十八、援助其他地区支出</t>
  </si>
  <si>
    <t xml:space="preserve">    会议费</t>
  </si>
  <si>
    <t xml:space="preserve">    社会保险基金支出</t>
  </si>
  <si>
    <t>政府性基金预算拨款收入</t>
  </si>
  <si>
    <t>三、国防支出</t>
  </si>
  <si>
    <t>金额</t>
  </si>
  <si>
    <t>报送日期：</t>
  </si>
  <si>
    <t xml:space="preserve">    教育支出</t>
  </si>
  <si>
    <t>30215</t>
  </si>
  <si>
    <t>对企业补助</t>
  </si>
  <si>
    <t xml:space="preserve">    报刊订阅费</t>
  </si>
  <si>
    <t>30211</t>
  </si>
  <si>
    <t>二十九、债务发行费用支出</t>
  </si>
  <si>
    <t>本年国有资本经营预算支出</t>
  </si>
  <si>
    <t xml:space="preserve">    其他保险缴费支出</t>
  </si>
  <si>
    <t>补充全国社会保险基金</t>
  </si>
  <si>
    <t>30112</t>
  </si>
  <si>
    <t>房屋建筑物购建</t>
  </si>
  <si>
    <t>办公设备购置（基建）</t>
  </si>
  <si>
    <t xml:space="preserve">    497001</t>
  </si>
  <si>
    <t>基本工资</t>
  </si>
  <si>
    <t>事业单位经营支出</t>
  </si>
  <si>
    <t xml:space="preserve">    培训费</t>
  </si>
  <si>
    <t>二十八、债务付息支出</t>
  </si>
  <si>
    <t>对企业补助（基本建设）</t>
  </si>
  <si>
    <t>一般公共预算拨款收入</t>
  </si>
  <si>
    <t>（基建）其他对企业的补助</t>
  </si>
  <si>
    <t>财政专户管理资金</t>
  </si>
  <si>
    <t>其他交通工具购置（基建）</t>
  </si>
  <si>
    <t>医疗费</t>
  </si>
  <si>
    <t>30228</t>
  </si>
  <si>
    <t>212</t>
  </si>
  <si>
    <t>表3</t>
  </si>
  <si>
    <t xml:space="preserve">    其他社会保障和就业支出</t>
  </si>
  <si>
    <t>日</t>
  </si>
  <si>
    <t>专用设备购置</t>
  </si>
  <si>
    <t>办公设备购置</t>
  </si>
  <si>
    <t>事业收入</t>
  </si>
  <si>
    <t>劳务费</t>
  </si>
  <si>
    <t>十七、金融支出</t>
  </si>
  <si>
    <t xml:space="preserve">    2021年基层组织活动和公共服务运行费（区级）</t>
  </si>
  <si>
    <t>大型修缮</t>
  </si>
  <si>
    <t>公务员医疗补助缴费</t>
  </si>
  <si>
    <t xml:space="preserve">    国有资本经营收入</t>
  </si>
  <si>
    <t xml:space="preserve">    农村道路安全管理费</t>
  </si>
  <si>
    <t>十二、城乡社区支出</t>
  </si>
  <si>
    <t>专用燃料费</t>
  </si>
  <si>
    <t>其他支出（类）</t>
  </si>
  <si>
    <t>一、本年收入</t>
  </si>
  <si>
    <t>支        出</t>
  </si>
  <si>
    <t>(公开表)</t>
  </si>
  <si>
    <t xml:space="preserve">    “一线环卫工人”爱心早餐</t>
  </si>
  <si>
    <t>国外债务发行费用</t>
  </si>
  <si>
    <t>表3-2</t>
  </si>
  <si>
    <t>其他工资福利支出</t>
  </si>
  <si>
    <t>水费</t>
  </si>
  <si>
    <t>信息网络及软件购置更新（基建）</t>
  </si>
  <si>
    <t>六、事业收入(不含预算外)</t>
  </si>
  <si>
    <t xml:space="preserve">    常规性工作经费</t>
  </si>
  <si>
    <t>公务用车运行维护费</t>
  </si>
  <si>
    <t>退休费</t>
  </si>
  <si>
    <t>被装购置费</t>
  </si>
  <si>
    <t>科目编码</t>
  </si>
  <si>
    <t>三十、事业单位结余分配</t>
  </si>
  <si>
    <t>税金及附加费用</t>
  </si>
  <si>
    <t xml:space="preserve">    住房公积金</t>
  </si>
  <si>
    <t>十九、自然资源海洋气象等支出</t>
  </si>
  <si>
    <t>表2-1</t>
  </si>
  <si>
    <t>财政拨款支出预算表（政府经济分类科目）</t>
  </si>
  <si>
    <t>单位:元</t>
  </si>
  <si>
    <t>项目</t>
  </si>
  <si>
    <t>当年财政拨款安排</t>
  </si>
  <si>
    <t>上年结转安排</t>
  </si>
  <si>
    <t>单位名称（科目）</t>
  </si>
  <si>
    <t>一般公共预算拨款</t>
  </si>
  <si>
    <t>国有资本经营预算安排</t>
  </si>
  <si>
    <t>上年财政拨款指标结转</t>
  </si>
  <si>
    <t>上年应返还额度结转</t>
  </si>
  <si>
    <t>2021年部门预算项目绩效目标（部门预算）</t>
  </si>
  <si>
    <t>项目名称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</si>
  <si>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</si>
  <si>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</si>
  <si>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</si>
  <si>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</si>
  <si>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</si>
  <si>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</si>
  <si>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</si>
  <si>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</si>
  <si>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</si>
  <si>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</si>
  <si>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</si>
  <si>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合计</t>
  </si>
  <si>
    <t>信访维稳工作经费</t>
  </si>
  <si>
    <t>常规性工作经费</t>
  </si>
  <si>
    <t>便民服务中心运行费</t>
  </si>
  <si>
    <t>村账镇代管工作经费</t>
  </si>
  <si>
    <t>伙食团补助</t>
  </si>
  <si>
    <t>临聘人员补助</t>
  </si>
  <si>
    <t>报刊订阅费</t>
  </si>
  <si>
    <t>城乡环境综合治理工作经费</t>
  </si>
  <si>
    <t>“一线环卫工人”爱心早餐</t>
  </si>
  <si>
    <t>城管执法大队经费</t>
  </si>
  <si>
    <t>城市管理专项经费</t>
  </si>
  <si>
    <t>2021年城市社区服务群众专项经费</t>
  </si>
  <si>
    <t>2021年基层组织活动和公共服务运行费（区级）</t>
  </si>
  <si>
    <t>农村道路安全管理费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</si>
</sst>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&quot;¥&quot;#,##0;\-&quot;¥&quot;#,##0"/>
    <numFmt numFmtId="181" formatCode="&quot;¥&quot;#,##0;[Red]\-&quot;¥&quot;#,##0"/>
    <numFmt numFmtId="182" formatCode="&quot;¥&quot;#,##0.00;\-&quot;¥&quot;#,##0.00"/>
    <numFmt numFmtId="183" formatCode="&quot;¥&quot;#,##0.00;[Red]\-&quot;¥&quot;#,##0.00"/>
    <numFmt numFmtId="184" formatCode="_-&quot;¥&quot;* #,##0_-;\-&quot;¥&quot;* #,##0_-;_-&quot;¥&quot;* &quot;-&quot;_-;_-@_-"/>
    <numFmt numFmtId="185" formatCode="_-* #,##0_-;\-* #,##0_-;_-* &quot;-&quot;_-;_-@_-"/>
    <numFmt numFmtId="186" formatCode="_-&quot;¥&quot;* #,##0.00_-;\-&quot;¥&quot;* #,##0.00_-;_-&quot;¥&quot;* &quot;-&quot;??_-;_-@_-"/>
    <numFmt numFmtId="187" formatCode="_-* #,##0.00_-;\-* #,##0.00_-;_-* &quot;-&quot;??_-;_-@_-"/>
    <numFmt numFmtId="188" formatCode="#,##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&quot;是&quot;;&quot;是&quot;;&quot;否&quot;"/>
    <numFmt numFmtId="194" formatCode="&quot;真&quot;;&quot;真&quot;;&quot;假&quot;"/>
    <numFmt numFmtId="195" formatCode="&quot;开&quot;;&quot;开&quot;;&quot;关&quot;"/>
    <numFmt numFmtId="196" formatCode="0_ "/>
    <numFmt numFmtId="197" formatCode="0.0_ "/>
    <numFmt numFmtId="198" formatCode="0.00_ "/>
    <numFmt numFmtId="199" formatCode="0;_?"/>
    <numFmt numFmtId="200" formatCode="0.000_ "/>
    <numFmt numFmtId="201" formatCode="#,##0_);[Red]\(#,##0\)"/>
    <numFmt numFmtId="202" formatCode="#,##0.0000"/>
    <numFmt numFmtId="203" formatCode=";;"/>
    <numFmt numFmtId="204" formatCode="* #,##0.0;* \-#,##0.0;* &quot;&quot;??;@"/>
    <numFmt numFmtId="205" formatCode="00"/>
    <numFmt numFmtId="206" formatCode="0000"/>
    <numFmt numFmtId="207" formatCode="* #,##0.00;* \-#,##0.00;* &quot;&quot;??;@"/>
    <numFmt numFmtId="208" formatCode="#,##0.0_ "/>
    <numFmt numFmtId="209" formatCode="&quot;一&quot;&quot;九&quot;&quot;九&quot;&quot;七&quot;&quot;年&quot;&quot;一&quot;&quot;月&quot;&quot;一&quot;&quot;日&quot;"/>
    <numFmt numFmtId="210" formatCode="###,###,###,##0"/>
  </numFmts>
  <fonts count="56">
    <font>
      <sz val="9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8"/>
      <name val="方正小标宋简体"/>
      <family val="0"/>
    </font>
    <font>
      <sz val="12"/>
      <name val="黑体"/>
      <family val="3"/>
    </font>
    <font>
      <b/>
      <sz val="22"/>
      <name val="华文中宋"/>
      <family val="0"/>
    </font>
    <font>
      <b/>
      <sz val="22"/>
      <name val="宋体"/>
      <family val="0"/>
    </font>
    <font>
      <sz val="7"/>
      <name val="Small Fonts"/>
      <family val="2"/>
    </font>
    <font>
      <sz val="36"/>
      <name val="宋体"/>
      <family val="0"/>
    </font>
    <font>
      <b/>
      <sz val="36"/>
      <name val="华文中宋"/>
      <family val="0"/>
    </font>
    <font>
      <b/>
      <sz val="16"/>
      <name val="楷体_GB2312"/>
      <family val="0"/>
    </font>
    <font>
      <b/>
      <sz val="9"/>
      <name val="楷体_GB2312"/>
      <family val="0"/>
    </font>
    <font>
      <sz val="18"/>
      <name val="宋体"/>
      <family val="0"/>
    </font>
    <font>
      <sz val="36"/>
      <name val="隶书"/>
      <family val="3"/>
    </font>
    <font>
      <sz val="10"/>
      <name val="宋体"/>
      <family val="0"/>
    </font>
    <font>
      <b/>
      <sz val="14"/>
      <name val="宋体"/>
      <family val="0"/>
    </font>
    <font>
      <sz val="9"/>
      <color indexed="8"/>
      <name val="宋体"/>
      <family val="0"/>
    </font>
    <font>
      <b/>
      <sz val="14"/>
      <color indexed="8"/>
      <name val="宋体"/>
      <family val="0"/>
    </font>
    <font>
      <sz val="28"/>
      <color indexed="8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0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2" fillId="0" borderId="0">
      <alignment/>
      <protection/>
    </xf>
    <xf numFmtId="0" fontId="2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17" fillId="0" borderId="0">
      <alignment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7" fillId="0" borderId="4" applyNumberFormat="0" applyFill="0" applyAlignment="0" applyProtection="0"/>
    <xf numFmtId="0" fontId="47" fillId="0" borderId="4" applyNumberFormat="0" applyFill="0" applyAlignment="0" applyProtection="0"/>
    <xf numFmtId="0" fontId="3" fillId="22" borderId="0" applyNumberFormat="0" applyBorder="0" applyAlignment="0" applyProtection="0"/>
    <xf numFmtId="44" fontId="17" fillId="0" borderId="0" applyFont="0" applyFill="0" applyBorder="0" applyAlignment="0" applyProtection="0"/>
    <xf numFmtId="0" fontId="3" fillId="23" borderId="0" applyNumberFormat="0" applyBorder="0" applyAlignment="0" applyProtection="0"/>
    <xf numFmtId="0" fontId="48" fillId="24" borderId="5" applyNumberFormat="0" applyAlignment="0" applyProtection="0"/>
    <xf numFmtId="0" fontId="48" fillId="24" borderId="5" applyNumberFormat="0" applyAlignment="0" applyProtection="0"/>
    <xf numFmtId="0" fontId="49" fillId="25" borderId="6" applyNumberFormat="0" applyAlignment="0" applyProtection="0"/>
    <xf numFmtId="0" fontId="49" fillId="25" borderId="6" applyNumberFormat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2" fillId="0" borderId="0">
      <alignment/>
      <protection/>
    </xf>
    <xf numFmtId="43" fontId="17" fillId="0" borderId="0" applyFont="0" applyFill="0" applyBorder="0" applyAlignment="0" applyProtection="0"/>
    <xf numFmtId="0" fontId="3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4" fillId="24" borderId="8" applyNumberFormat="0" applyAlignment="0" applyProtection="0"/>
    <xf numFmtId="0" fontId="54" fillId="24" borderId="8" applyNumberFormat="0" applyAlignment="0" applyProtection="0"/>
    <xf numFmtId="0" fontId="55" fillId="34" borderId="5" applyNumberFormat="0" applyAlignment="0" applyProtection="0"/>
    <xf numFmtId="0" fontId="55" fillId="34" borderId="5" applyNumberFormat="0" applyAlignment="0" applyProtection="0"/>
    <xf numFmtId="0" fontId="0" fillId="35" borderId="9" applyNumberFormat="0" applyFont="0" applyAlignment="0" applyProtection="0"/>
    <xf numFmtId="0" fontId="39" fillId="35" borderId="9" applyNumberFormat="0" applyFont="0" applyAlignment="0" applyProtection="0"/>
  </cellStyleXfs>
  <cellXfs count="194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72" applyFont="1" applyFill="1" applyBorder="1" applyAlignment="1">
      <alignment vertical="center"/>
    </xf>
    <xf numFmtId="0" fontId="0" fillId="0" borderId="0" xfId="72" applyFont="1" applyFill="1" applyBorder="1" applyAlignment="1">
      <alignment horizontal="right" vertical="center"/>
    </xf>
    <xf numFmtId="0" fontId="1" fillId="0" borderId="0" xfId="72" applyFont="1" applyFill="1" applyAlignment="1">
      <alignment/>
    </xf>
    <xf numFmtId="0" fontId="6" fillId="0" borderId="0" xfId="72" applyFont="1" applyFill="1" applyBorder="1" applyAlignment="1">
      <alignment horizontal="centerContinuous" vertic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11" xfId="72" applyFont="1" applyFill="1" applyBorder="1" applyAlignment="1">
      <alignment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51" applyFont="1" applyAlignment="1">
      <alignment vertical="center"/>
      <protection/>
    </xf>
    <xf numFmtId="0" fontId="0" fillId="0" borderId="10" xfId="51" applyFont="1" applyFill="1" applyBorder="1" applyAlignment="1">
      <alignment horizontal="center" vertical="center"/>
      <protection/>
    </xf>
    <xf numFmtId="0" fontId="0" fillId="0" borderId="12" xfId="51" applyFont="1" applyFill="1" applyBorder="1" applyAlignment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0" fillId="0" borderId="10" xfId="0" applyFont="1" applyBorder="1" applyAlignment="1">
      <alignment/>
    </xf>
    <xf numFmtId="196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196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72" applyFont="1" applyFill="1" applyBorder="1" applyAlignment="1">
      <alignment horizontal="center" vertical="center"/>
    </xf>
    <xf numFmtId="37" fontId="8" fillId="0" borderId="0" xfId="87" applyNumberFormat="1" applyFont="1" applyFill="1" applyAlignment="1">
      <alignment/>
    </xf>
    <xf numFmtId="0" fontId="0" fillId="0" borderId="0" xfId="72" applyFont="1" applyFill="1" applyAlignment="1">
      <alignment horizontal="right" vertical="center"/>
    </xf>
    <xf numFmtId="0" fontId="1" fillId="0" borderId="0" xfId="72" applyFont="1" applyFill="1" applyAlignment="1">
      <alignment horizontal="center" vertical="center" wrapText="1"/>
    </xf>
    <xf numFmtId="0" fontId="6" fillId="0" borderId="0" xfId="72" applyNumberFormat="1" applyFont="1" applyFill="1" applyAlignment="1" applyProtection="1">
      <alignment horizontal="centerContinuous" vertical="center"/>
      <protection/>
    </xf>
    <xf numFmtId="0" fontId="11" fillId="0" borderId="0" xfId="0" applyFont="1" applyBorder="1" applyAlignment="1">
      <alignment vertical="center"/>
    </xf>
    <xf numFmtId="0" fontId="0" fillId="0" borderId="0" xfId="51" applyFont="1" applyBorder="1" applyAlignment="1">
      <alignment vertical="center"/>
      <protection/>
    </xf>
    <xf numFmtId="0" fontId="9" fillId="0" borderId="0" xfId="0" applyFont="1" applyBorder="1" applyAlignment="1">
      <alignment horizontal="centerContinuous" vertical="center"/>
    </xf>
    <xf numFmtId="0" fontId="10" fillId="0" borderId="0" xfId="0" applyFont="1" applyBorder="1" applyAlignment="1">
      <alignment horizontal="centerContinuous" vertical="center"/>
    </xf>
    <xf numFmtId="0" fontId="0" fillId="0" borderId="0" xfId="51" applyFont="1" applyBorder="1" applyAlignment="1">
      <alignment horizontal="centerContinuous" vertical="center"/>
      <protection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Continuous" vertical="center"/>
    </xf>
    <xf numFmtId="0" fontId="0" fillId="0" borderId="13" xfId="51" applyFont="1" applyFill="1" applyBorder="1" applyAlignment="1">
      <alignment vertical="center"/>
      <protection/>
    </xf>
    <xf numFmtId="0" fontId="7" fillId="0" borderId="0" xfId="72" applyFont="1" applyFill="1" applyBorder="1" applyAlignment="1">
      <alignment horizontal="centerContinuous" vertical="center"/>
    </xf>
    <xf numFmtId="0" fontId="0" fillId="0" borderId="0" xfId="0" applyFill="1" applyAlignment="1">
      <alignment/>
    </xf>
    <xf numFmtId="3" fontId="0" fillId="0" borderId="14" xfId="51" applyNumberFormat="1" applyFont="1" applyFill="1" applyBorder="1" applyAlignment="1" applyProtection="1">
      <alignment vertical="center" wrapText="1"/>
      <protection/>
    </xf>
    <xf numFmtId="3" fontId="0" fillId="0" borderId="12" xfId="0" applyNumberFormat="1" applyFont="1" applyFill="1" applyBorder="1" applyAlignment="1" applyProtection="1">
      <alignment vertical="center" wrapText="1"/>
      <protection/>
    </xf>
    <xf numFmtId="3" fontId="0" fillId="0" borderId="16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>
      <alignment vertical="center"/>
    </xf>
    <xf numFmtId="0" fontId="0" fillId="0" borderId="14" xfId="74" applyNumberFormat="1" applyFont="1" applyFill="1" applyBorder="1" applyAlignment="1" applyProtection="1">
      <alignment horizontal="center" vertical="center"/>
      <protection/>
    </xf>
    <xf numFmtId="0" fontId="0" fillId="0" borderId="15" xfId="74" applyNumberFormat="1" applyFont="1" applyFill="1" applyBorder="1" applyAlignment="1" applyProtection="1">
      <alignment horizontal="center" vertical="center"/>
      <protection/>
    </xf>
    <xf numFmtId="0" fontId="7" fillId="0" borderId="0" xfId="72" applyNumberFormat="1" applyFont="1" applyFill="1" applyAlignment="1" applyProtection="1">
      <alignment horizontal="centerContinuous" vertical="center"/>
      <protection/>
    </xf>
    <xf numFmtId="0" fontId="0" fillId="0" borderId="0" xfId="0" applyFont="1" applyAlignment="1">
      <alignment/>
    </xf>
    <xf numFmtId="0" fontId="0" fillId="0" borderId="0" xfId="85" applyFont="1" applyAlignment="1">
      <alignment horizontal="right" vertical="center"/>
      <protection/>
    </xf>
    <xf numFmtId="0" fontId="0" fillId="0" borderId="0" xfId="0" applyFont="1" applyFill="1" applyAlignment="1">
      <alignment horizontal="right" vertical="center" wrapText="1"/>
    </xf>
    <xf numFmtId="0" fontId="0" fillId="0" borderId="0" xfId="72" applyFont="1" applyFill="1" applyAlignment="1">
      <alignment vertical="center"/>
    </xf>
    <xf numFmtId="0" fontId="2" fillId="0" borderId="0" xfId="85">
      <alignment/>
      <protection/>
    </xf>
    <xf numFmtId="0" fontId="0" fillId="0" borderId="0" xfId="85" applyFont="1" applyFill="1" applyAlignment="1">
      <alignment horizontal="right" vertical="center"/>
      <protection/>
    </xf>
    <xf numFmtId="0" fontId="7" fillId="0" borderId="0" xfId="85" applyNumberFormat="1" applyFont="1" applyFill="1" applyAlignment="1" applyProtection="1">
      <alignment horizontal="centerContinuous"/>
      <protection/>
    </xf>
    <xf numFmtId="0" fontId="1" fillId="0" borderId="0" xfId="85" applyFont="1">
      <alignment/>
      <protection/>
    </xf>
    <xf numFmtId="0" fontId="0" fillId="0" borderId="12" xfId="72" applyFont="1" applyFill="1" applyBorder="1" applyAlignment="1">
      <alignment horizontal="center" vertical="center"/>
    </xf>
    <xf numFmtId="0" fontId="0" fillId="0" borderId="16" xfId="72" applyFont="1" applyFill="1" applyBorder="1" applyAlignment="1">
      <alignment horizontal="center" vertical="center"/>
    </xf>
    <xf numFmtId="0" fontId="0" fillId="0" borderId="14" xfId="72" applyFont="1" applyFill="1" applyBorder="1" applyAlignment="1">
      <alignment horizontal="center" vertical="center"/>
    </xf>
    <xf numFmtId="0" fontId="0" fillId="0" borderId="16" xfId="85" applyFont="1" applyBorder="1" applyAlignment="1">
      <alignment horizontal="center" vertical="center"/>
      <protection/>
    </xf>
    <xf numFmtId="0" fontId="0" fillId="0" borderId="11" xfId="85" applyFont="1" applyFill="1" applyBorder="1" applyAlignment="1">
      <alignment vertical="center"/>
      <protection/>
    </xf>
    <xf numFmtId="3" fontId="0" fillId="0" borderId="12" xfId="85" applyNumberFormat="1" applyFont="1" applyFill="1" applyBorder="1">
      <alignment/>
      <protection/>
    </xf>
    <xf numFmtId="3" fontId="0" fillId="0" borderId="12" xfId="85" applyNumberFormat="1" applyFont="1" applyBorder="1">
      <alignment/>
      <protection/>
    </xf>
    <xf numFmtId="3" fontId="0" fillId="0" borderId="10" xfId="85" applyNumberFormat="1" applyFont="1" applyBorder="1">
      <alignment/>
      <protection/>
    </xf>
    <xf numFmtId="3" fontId="0" fillId="0" borderId="13" xfId="85" applyNumberFormat="1" applyFont="1" applyBorder="1" applyAlignment="1">
      <alignment vertical="center"/>
      <protection/>
    </xf>
    <xf numFmtId="0" fontId="0" fillId="0" borderId="13" xfId="0" applyFill="1" applyBorder="1" applyAlignment="1">
      <alignment vertical="center"/>
    </xf>
    <xf numFmtId="0" fontId="2" fillId="0" borderId="0" xfId="85" applyFill="1">
      <alignment/>
      <protection/>
    </xf>
    <xf numFmtId="3" fontId="0" fillId="0" borderId="13" xfId="0" applyNumberFormat="1" applyFont="1" applyFill="1" applyBorder="1" applyAlignment="1">
      <alignment vertical="center"/>
    </xf>
    <xf numFmtId="0" fontId="0" fillId="0" borderId="10" xfId="85" applyFont="1" applyBorder="1" applyAlignment="1">
      <alignment vertical="center"/>
      <protection/>
    </xf>
    <xf numFmtId="3" fontId="0" fillId="0" borderId="10" xfId="85" applyNumberFormat="1" applyFont="1" applyFill="1" applyBorder="1" applyAlignment="1">
      <alignment vertical="center" wrapText="1"/>
      <protection/>
    </xf>
    <xf numFmtId="3" fontId="0" fillId="0" borderId="11" xfId="51" applyNumberFormat="1" applyFont="1" applyFill="1" applyBorder="1" applyAlignment="1">
      <alignment vertical="center" wrapText="1"/>
      <protection/>
    </xf>
    <xf numFmtId="0" fontId="0" fillId="0" borderId="10" xfId="0" applyBorder="1" applyAlignment="1">
      <alignment vertical="center"/>
    </xf>
    <xf numFmtId="3" fontId="0" fillId="0" borderId="10" xfId="72" applyNumberFormat="1" applyFont="1" applyFill="1" applyBorder="1" applyAlignment="1" applyProtection="1">
      <alignment vertical="center" wrapText="1"/>
      <protection/>
    </xf>
    <xf numFmtId="0" fontId="0" fillId="0" borderId="10" xfId="85" applyFont="1" applyFill="1" applyBorder="1" applyAlignment="1">
      <alignment horizontal="center" vertical="center"/>
      <protection/>
    </xf>
    <xf numFmtId="0" fontId="1" fillId="0" borderId="0" xfId="0" applyFont="1" applyFill="1" applyAlignment="1">
      <alignment/>
    </xf>
    <xf numFmtId="0" fontId="3" fillId="0" borderId="10" xfId="72" applyFill="1" applyBorder="1" applyAlignment="1">
      <alignment vertical="center"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vertical="center" wrapText="1"/>
      <protection/>
    </xf>
    <xf numFmtId="0" fontId="0" fillId="0" borderId="15" xfId="0" applyNumberFormat="1" applyFont="1" applyFill="1" applyBorder="1" applyAlignment="1" applyProtection="1">
      <alignment vertical="center" wrapText="1"/>
      <protection/>
    </xf>
    <xf numFmtId="3" fontId="0" fillId="0" borderId="17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18" xfId="0" applyNumberFormat="1" applyFont="1" applyFill="1" applyBorder="1" applyAlignment="1" applyProtection="1">
      <alignment vertical="center" wrapText="1"/>
      <protection/>
    </xf>
    <xf numFmtId="3" fontId="0" fillId="0" borderId="16" xfId="0" applyNumberFormat="1" applyFont="1" applyFill="1" applyBorder="1" applyAlignment="1">
      <alignment vertical="center"/>
    </xf>
    <xf numFmtId="0" fontId="0" fillId="0" borderId="13" xfId="0" applyNumberFormat="1" applyFill="1" applyBorder="1" applyAlignment="1" applyProtection="1">
      <alignment vertical="center"/>
      <protection/>
    </xf>
    <xf numFmtId="0" fontId="0" fillId="0" borderId="18" xfId="51" applyFont="1" applyFill="1" applyBorder="1" applyAlignment="1">
      <alignment vertical="center"/>
      <protection/>
    </xf>
    <xf numFmtId="0" fontId="0" fillId="0" borderId="11" xfId="51" applyNumberFormat="1" applyFont="1" applyFill="1" applyBorder="1" applyAlignment="1" applyProtection="1">
      <alignment vertical="center"/>
      <protection/>
    </xf>
    <xf numFmtId="0" fontId="0" fillId="0" borderId="11" xfId="0" applyFill="1" applyBorder="1" applyAlignment="1">
      <alignment vertical="center"/>
    </xf>
    <xf numFmtId="0" fontId="0" fillId="0" borderId="19" xfId="51" applyFont="1" applyFill="1" applyBorder="1" applyAlignment="1">
      <alignment vertical="center"/>
      <protection/>
    </xf>
    <xf numFmtId="202" fontId="0" fillId="0" borderId="20" xfId="0" applyNumberFormat="1" applyFont="1" applyFill="1" applyBorder="1" applyAlignment="1" applyProtection="1">
      <alignment horizontal="centerContinuous" vertical="center"/>
      <protection/>
    </xf>
    <xf numFmtId="202" fontId="0" fillId="0" borderId="12" xfId="0" applyNumberFormat="1" applyFont="1" applyFill="1" applyBorder="1" applyAlignment="1" applyProtection="1">
      <alignment horizontal="centerContinuous" vertical="center"/>
      <protection/>
    </xf>
    <xf numFmtId="202" fontId="0" fillId="0" borderId="18" xfId="0" applyNumberFormat="1" applyFont="1" applyFill="1" applyBorder="1" applyAlignment="1" applyProtection="1">
      <alignment horizontal="centerContinuous" vertical="center"/>
      <protection/>
    </xf>
    <xf numFmtId="202" fontId="0" fillId="0" borderId="21" xfId="0" applyNumberFormat="1" applyFont="1" applyFill="1" applyBorder="1" applyAlignment="1" applyProtection="1">
      <alignment horizontal="centerContinuous" vertical="center"/>
      <protection/>
    </xf>
    <xf numFmtId="0" fontId="5" fillId="0" borderId="12" xfId="0" applyFont="1" applyFill="1" applyBorder="1" applyAlignment="1">
      <alignment horizontal="centerContinuous" vertical="center"/>
    </xf>
    <xf numFmtId="0" fontId="1" fillId="0" borderId="0" xfId="0" applyNumberFormat="1" applyFont="1" applyFill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22" xfId="0" applyNumberFormat="1" applyFont="1" applyFill="1" applyBorder="1" applyAlignment="1" applyProtection="1">
      <alignment horizontal="centerContinuous" vertical="center"/>
      <protection/>
    </xf>
    <xf numFmtId="0" fontId="0" fillId="0" borderId="0" xfId="51" applyFont="1" applyFill="1" applyAlignment="1">
      <alignment vertical="center"/>
      <protection/>
    </xf>
    <xf numFmtId="0" fontId="0" fillId="0" borderId="0" xfId="51" applyFont="1" applyFill="1" applyBorder="1" applyAlignment="1">
      <alignment vertical="center"/>
      <protection/>
    </xf>
    <xf numFmtId="0" fontId="13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Continuous" vertical="center"/>
    </xf>
    <xf numFmtId="3" fontId="0" fillId="0" borderId="16" xfId="85" applyNumberFormat="1" applyFont="1" applyFill="1" applyBorder="1" applyAlignment="1">
      <alignment vertical="center" wrapText="1"/>
      <protection/>
    </xf>
    <xf numFmtId="3" fontId="0" fillId="0" borderId="14" xfId="0" applyNumberFormat="1" applyFont="1" applyFill="1" applyBorder="1" applyAlignment="1" applyProtection="1">
      <alignment vertical="center" wrapText="1"/>
      <protection/>
    </xf>
    <xf numFmtId="0" fontId="0" fillId="0" borderId="22" xfId="51" applyFont="1" applyFill="1" applyBorder="1" applyAlignment="1">
      <alignment vertical="center"/>
      <protection/>
    </xf>
    <xf numFmtId="0" fontId="15" fillId="36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Alignment="1" applyProtection="1">
      <alignment horizontal="right"/>
      <protection locked="0"/>
    </xf>
    <xf numFmtId="49" fontId="16" fillId="0" borderId="0" xfId="0" applyNumberFormat="1" applyFont="1" applyFill="1" applyAlignment="1" applyProtection="1">
      <alignment horizontal="centerContinuous" vertical="center"/>
      <protection/>
    </xf>
    <xf numFmtId="49" fontId="16" fillId="36" borderId="0" xfId="0" applyNumberFormat="1" applyFont="1" applyFill="1" applyAlignment="1" applyProtection="1">
      <alignment horizontal="centerContinuous" vertical="center"/>
      <protection/>
    </xf>
    <xf numFmtId="49" fontId="15" fillId="36" borderId="0" xfId="0" applyNumberFormat="1" applyFont="1" applyFill="1" applyAlignment="1">
      <alignment vertical="center"/>
    </xf>
    <xf numFmtId="49" fontId="15" fillId="0" borderId="0" xfId="0" applyNumberFormat="1" applyFont="1" applyFill="1" applyAlignment="1">
      <alignment vertical="center"/>
    </xf>
    <xf numFmtId="49" fontId="15" fillId="36" borderId="0" xfId="0" applyNumberFormat="1" applyFont="1" applyFill="1" applyAlignment="1">
      <alignment horizontal="right" vertical="center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vertical="center" wrapText="1"/>
      <protection/>
    </xf>
    <xf numFmtId="202" fontId="0" fillId="0" borderId="0" xfId="51" applyNumberFormat="1" applyFont="1" applyFill="1" applyAlignment="1" applyProtection="1">
      <alignment vertical="center"/>
      <protection/>
    </xf>
    <xf numFmtId="3" fontId="0" fillId="0" borderId="10" xfId="0" applyNumberFormat="1" applyFont="1" applyFill="1" applyBorder="1" applyAlignment="1" applyProtection="1">
      <alignment vertical="center"/>
      <protection/>
    </xf>
    <xf numFmtId="3" fontId="0" fillId="0" borderId="11" xfId="0" applyNumberFormat="1" applyFont="1" applyFill="1" applyBorder="1" applyAlignment="1" applyProtection="1">
      <alignment vertical="center" wrapText="1"/>
      <protection/>
    </xf>
    <xf numFmtId="3" fontId="0" fillId="0" borderId="13" xfId="0" applyNumberFormat="1" applyFont="1" applyFill="1" applyBorder="1" applyAlignment="1" applyProtection="1">
      <alignment vertical="center" wrapText="1"/>
      <protection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3" fontId="0" fillId="0" borderId="22" xfId="0" applyNumberFormat="1" applyFont="1" applyFill="1" applyBorder="1" applyAlignment="1" applyProtection="1">
      <alignment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12" xfId="0" applyNumberFormat="1" applyFont="1" applyFill="1" applyBorder="1" applyAlignment="1" applyProtection="1">
      <alignment vertical="center"/>
      <protection/>
    </xf>
    <xf numFmtId="3" fontId="0" fillId="0" borderId="18" xfId="0" applyNumberFormat="1" applyFont="1" applyFill="1" applyBorder="1" applyAlignment="1" applyProtection="1">
      <alignment vertical="center"/>
      <protection/>
    </xf>
    <xf numFmtId="3" fontId="0" fillId="0" borderId="11" xfId="0" applyNumberFormat="1" applyFont="1" applyFill="1" applyBorder="1" applyAlignment="1" applyProtection="1">
      <alignment vertical="center"/>
      <protection/>
    </xf>
    <xf numFmtId="49" fontId="0" fillId="0" borderId="13" xfId="0" applyNumberFormat="1" applyFont="1" applyFill="1" applyBorder="1" applyAlignment="1" applyProtection="1">
      <alignment vertical="center" wrapText="1"/>
      <protection/>
    </xf>
    <xf numFmtId="0" fontId="0" fillId="0" borderId="24" xfId="65" applyFont="1" applyBorder="1" applyAlignment="1">
      <alignment horizontal="center" vertical="center" wrapText="1"/>
      <protection/>
    </xf>
    <xf numFmtId="0" fontId="0" fillId="0" borderId="24" xfId="65" applyFont="1" applyBorder="1" applyAlignment="1">
      <alignment horizontal="left" vertical="center" wrapText="1"/>
      <protection/>
    </xf>
    <xf numFmtId="0" fontId="0" fillId="0" borderId="24" xfId="65" applyFont="1" applyBorder="1" applyAlignment="1">
      <alignment horizontal="right" vertical="center" wrapText="1"/>
      <protection/>
    </xf>
    <xf numFmtId="0" fontId="0" fillId="0" borderId="25" xfId="65" applyFont="1" applyBorder="1" applyAlignment="1">
      <alignment horizontal="center" vertical="center" wrapText="1"/>
      <protection/>
    </xf>
    <xf numFmtId="0" fontId="0" fillId="0" borderId="10" xfId="65" applyFont="1" applyBorder="1" applyAlignment="1">
      <alignment horizontal="right" vertical="center" wrapText="1"/>
      <protection/>
    </xf>
    <xf numFmtId="0" fontId="0" fillId="0" borderId="10" xfId="0" applyBorder="1" applyAlignment="1">
      <alignment/>
    </xf>
    <xf numFmtId="0" fontId="15" fillId="36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3" fontId="0" fillId="0" borderId="24" xfId="65" applyNumberFormat="1" applyFont="1" applyBorder="1" applyAlignment="1">
      <alignment horizontal="right" vertical="center" wrapText="1"/>
      <protection/>
    </xf>
    <xf numFmtId="49" fontId="0" fillId="0" borderId="18" xfId="0" applyNumberFormat="1" applyFont="1" applyFill="1" applyBorder="1" applyAlignment="1" applyProtection="1">
      <alignment vertical="center" wrapText="1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49" fontId="0" fillId="0" borderId="21" xfId="0" applyNumberFormat="1" applyFont="1" applyFill="1" applyBorder="1" applyAlignment="1" applyProtection="1">
      <alignment vertical="center" wrapText="1"/>
      <protection/>
    </xf>
    <xf numFmtId="0" fontId="0" fillId="0" borderId="25" xfId="65" applyFont="1" applyBorder="1" applyAlignment="1">
      <alignment horizontal="right" vertical="center" wrapText="1"/>
      <protection/>
    </xf>
    <xf numFmtId="3" fontId="0" fillId="0" borderId="25" xfId="65" applyNumberFormat="1" applyFont="1" applyBorder="1" applyAlignment="1">
      <alignment horizontal="right" vertical="center" wrapText="1"/>
      <protection/>
    </xf>
    <xf numFmtId="0" fontId="0" fillId="0" borderId="12" xfId="0" applyBorder="1" applyAlignment="1">
      <alignment/>
    </xf>
    <xf numFmtId="3" fontId="0" fillId="0" borderId="10" xfId="65" applyNumberFormat="1" applyFont="1" applyBorder="1" applyAlignment="1">
      <alignment horizontal="right" vertical="center" wrapText="1"/>
      <protection/>
    </xf>
    <xf numFmtId="0" fontId="21" fillId="0" borderId="10" xfId="65" applyFont="1" applyBorder="1" applyAlignment="1">
      <alignment horizontal="center" vertical="center" wrapText="1"/>
      <protection/>
    </xf>
    <xf numFmtId="0" fontId="0" fillId="0" borderId="10" xfId="65" applyFont="1" applyBorder="1" applyAlignment="1">
      <alignment horizontal="center" vertical="center" wrapText="1"/>
      <protection/>
    </xf>
    <xf numFmtId="3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9" fontId="17" fillId="0" borderId="24" xfId="65" applyNumberFormat="1" applyFont="1" applyFill="1" applyBorder="1" applyAlignment="1">
      <alignment horizontal="center" vertical="center" wrapText="1"/>
      <protection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14" fillId="0" borderId="0" xfId="51" applyNumberFormat="1" applyFont="1" applyFill="1" applyAlignment="1" applyProtection="1">
      <alignment horizontal="center" vertical="center" wrapText="1"/>
      <protection/>
    </xf>
    <xf numFmtId="0" fontId="0" fillId="0" borderId="10" xfId="51" applyFont="1" applyFill="1" applyBorder="1" applyAlignment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  <xf numFmtId="49" fontId="0" fillId="0" borderId="21" xfId="0" applyNumberFormat="1" applyFont="1" applyFill="1" applyBorder="1" applyAlignment="1" applyProtection="1">
      <alignment horizontal="center" vertical="center" wrapText="1"/>
      <protection/>
    </xf>
    <xf numFmtId="49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72" applyFont="1" applyFill="1" applyBorder="1" applyAlignment="1">
      <alignment horizontal="center" vertical="center"/>
    </xf>
    <xf numFmtId="0" fontId="0" fillId="0" borderId="11" xfId="72" applyFont="1" applyFill="1" applyBorder="1" applyAlignment="1">
      <alignment horizontal="center" vertical="center"/>
    </xf>
    <xf numFmtId="0" fontId="0" fillId="0" borderId="24" xfId="65" applyFont="1" applyBorder="1" applyAlignment="1">
      <alignment horizontal="center" vertical="center" wrapText="1"/>
      <protection/>
    </xf>
    <xf numFmtId="0" fontId="17" fillId="0" borderId="0" xfId="65" applyFont="1" applyFill="1" applyAlignment="1" applyProtection="1">
      <alignment horizontal="right" vertical="center" wrapText="1"/>
      <protection/>
    </xf>
    <xf numFmtId="0" fontId="17" fillId="0" borderId="0" xfId="65" applyFont="1" applyFill="1" applyAlignment="1" applyProtection="1">
      <alignment horizontal="left" vertical="center" wrapText="1"/>
      <protection/>
    </xf>
    <xf numFmtId="0" fontId="18" fillId="0" borderId="0" xfId="65" applyFont="1" applyFill="1" applyAlignment="1" applyProtection="1">
      <alignment horizontal="center" vertical="center" wrapText="1"/>
      <protection/>
    </xf>
    <xf numFmtId="0" fontId="19" fillId="0" borderId="24" xfId="65" applyFont="1" applyBorder="1" applyAlignment="1">
      <alignment horizontal="left" vertical="center" wrapText="1"/>
      <protection/>
    </xf>
    <xf numFmtId="0" fontId="0" fillId="0" borderId="24" xfId="65" applyFont="1" applyBorder="1" applyAlignment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12" xfId="0" applyNumberFormat="1" applyFont="1" applyFill="1" applyBorder="1" applyAlignment="1" applyProtection="1">
      <alignment horizontal="center" vertical="center" wrapText="1"/>
      <protection/>
    </xf>
    <xf numFmtId="202" fontId="0" fillId="0" borderId="11" xfId="0" applyNumberFormat="1" applyFont="1" applyFill="1" applyBorder="1" applyAlignment="1" applyProtection="1">
      <alignment horizontal="center" vertical="center" wrapText="1"/>
      <protection/>
    </xf>
    <xf numFmtId="202" fontId="0" fillId="0" borderId="18" xfId="0" applyNumberFormat="1" applyFont="1" applyFill="1" applyBorder="1" applyAlignment="1" applyProtection="1">
      <alignment horizontal="center" vertical="center" wrapText="1"/>
      <protection/>
    </xf>
    <xf numFmtId="202" fontId="0" fillId="0" borderId="13" xfId="0" applyNumberFormat="1" applyFont="1" applyFill="1" applyBorder="1" applyAlignment="1" applyProtection="1">
      <alignment horizontal="center" vertical="center" wrapText="1"/>
      <protection/>
    </xf>
    <xf numFmtId="202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65" applyFont="1" applyAlignment="1" applyProtection="1">
      <alignment horizontal="center" vertical="center" wrapText="1"/>
      <protection/>
    </xf>
    <xf numFmtId="0" fontId="17" fillId="0" borderId="0" xfId="65" applyFont="1" applyAlignment="1" applyProtection="1">
      <alignment horizontal="left" vertical="center" wrapText="1"/>
      <protection/>
    </xf>
    <xf numFmtId="0" fontId="17" fillId="0" borderId="0" xfId="65" applyAlignment="1" applyProtection="1">
      <alignment horizontal="right" vertical="center" wrapText="1"/>
      <protection/>
    </xf>
    <xf numFmtId="0" fontId="20" fillId="0" borderId="24" xfId="65" applyFont="1" applyBorder="1" applyAlignment="1">
      <alignment horizontal="center" vertical="center" wrapText="1"/>
      <protection/>
    </xf>
    <xf numFmtId="0" fontId="21" fillId="0" borderId="24" xfId="65" applyFont="1" applyBorder="1" applyAlignment="1">
      <alignment horizontal="center" vertical="center" wrapText="1"/>
      <protection/>
    </xf>
    <xf numFmtId="0" fontId="21" fillId="0" borderId="25" xfId="65" applyFont="1" applyBorder="1" applyAlignment="1">
      <alignment horizontal="center" vertical="center" wrapText="1"/>
      <protection/>
    </xf>
    <xf numFmtId="0" fontId="0" fillId="0" borderId="25" xfId="65" applyFont="1" applyBorder="1" applyAlignment="1">
      <alignment horizontal="center" vertical="center" wrapText="1"/>
      <protection/>
    </xf>
  </cellXfs>
  <cellStyles count="94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百分比 2" xfId="52"/>
    <cellStyle name="标题" xfId="53"/>
    <cellStyle name="标题 1" xfId="54"/>
    <cellStyle name="标题 1 2" xfId="55"/>
    <cellStyle name="标题 2" xfId="56"/>
    <cellStyle name="标题 2 2" xfId="57"/>
    <cellStyle name="标题 3" xfId="58"/>
    <cellStyle name="标题 3 2" xfId="59"/>
    <cellStyle name="标题 4" xfId="60"/>
    <cellStyle name="标题 4 2" xfId="61"/>
    <cellStyle name="标题 5" xfId="62"/>
    <cellStyle name="差" xfId="63"/>
    <cellStyle name="差 2" xfId="64"/>
    <cellStyle name="常规 2" xfId="65"/>
    <cellStyle name="常规 3" xfId="66"/>
    <cellStyle name="常规 4" xfId="67"/>
    <cellStyle name="好" xfId="68"/>
    <cellStyle name="好 2" xfId="69"/>
    <cellStyle name="汇总" xfId="70"/>
    <cellStyle name="汇总 2" xfId="71"/>
    <cellStyle name="Currency" xfId="72"/>
    <cellStyle name="货币 2" xfId="73"/>
    <cellStyle name="Currency [0]" xfId="74"/>
    <cellStyle name="计算" xfId="75"/>
    <cellStyle name="计算 2" xfId="76"/>
    <cellStyle name="检查单元格" xfId="77"/>
    <cellStyle name="检查单元格 2" xfId="78"/>
    <cellStyle name="解释性文本" xfId="79"/>
    <cellStyle name="解释性文本 2" xfId="80"/>
    <cellStyle name="警告文本" xfId="81"/>
    <cellStyle name="警告文本 2" xfId="82"/>
    <cellStyle name="链接单元格" xfId="83"/>
    <cellStyle name="链接单元格 2" xfId="84"/>
    <cellStyle name="Comma" xfId="85"/>
    <cellStyle name="千位分隔 2" xfId="86"/>
    <cellStyle name="Comma [0]" xfId="87"/>
    <cellStyle name="强调文字颜色 1" xfId="88"/>
    <cellStyle name="强调文字颜色 1 2" xfId="89"/>
    <cellStyle name="强调文字颜色 2" xfId="90"/>
    <cellStyle name="强调文字颜色 2 2" xfId="91"/>
    <cellStyle name="强调文字颜色 3" xfId="92"/>
    <cellStyle name="强调文字颜色 3 2" xfId="93"/>
    <cellStyle name="强调文字颜色 4" xfId="94"/>
    <cellStyle name="强调文字颜色 4 2" xfId="95"/>
    <cellStyle name="强调文字颜色 5" xfId="96"/>
    <cellStyle name="强调文字颜色 5 2" xfId="97"/>
    <cellStyle name="强调文字颜色 6" xfId="98"/>
    <cellStyle name="强调文字颜色 6 2" xfId="99"/>
    <cellStyle name="适中" xfId="100"/>
    <cellStyle name="适中 2" xfId="101"/>
    <cellStyle name="输出" xfId="102"/>
    <cellStyle name="输出 2" xfId="103"/>
    <cellStyle name="输入" xfId="104"/>
    <cellStyle name="输入 2" xfId="105"/>
    <cellStyle name="注释" xfId="106"/>
    <cellStyle name="注释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showGridLines="0" showZeros="0" zoomScalePageLayoutView="0" workbookViewId="0" topLeftCell="A1">
      <selection activeCell="C34" sqref="C34"/>
    </sheetView>
  </sheetViews>
  <sheetFormatPr defaultColWidth="9.16015625" defaultRowHeight="12.75" customHeight="1"/>
  <cols>
    <col min="1" max="1" width="46" style="0" customWidth="1"/>
    <col min="2" max="2" width="18.5" style="0" customWidth="1"/>
    <col min="3" max="3" width="9" style="0" customWidth="1"/>
    <col min="4" max="4" width="5.66015625" style="0" customWidth="1"/>
    <col min="5" max="5" width="4.83203125" style="0" customWidth="1"/>
    <col min="6" max="6" width="5.83203125" style="0" customWidth="1"/>
    <col min="7" max="7" width="4.83203125" style="0" customWidth="1"/>
    <col min="8" max="8" width="8.16015625" style="0" customWidth="1"/>
    <col min="9" max="10" width="21.5" style="0" customWidth="1"/>
    <col min="11" max="11" width="4.66015625" style="0" customWidth="1"/>
  </cols>
  <sheetData>
    <row r="1" spans="1:11" ht="14.25" customHeight="1">
      <c r="A1" s="97"/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4.2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14.2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14.25" customHeight="1">
      <c r="A4" s="97"/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ht="61.5" customHeight="1">
      <c r="A5" s="30" t="s">
        <v>266</v>
      </c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ht="61.5" customHeight="1">
      <c r="A6" s="34" t="s">
        <v>362</v>
      </c>
      <c r="B6" s="32"/>
      <c r="C6" s="32"/>
      <c r="D6" s="32"/>
      <c r="E6" s="32"/>
      <c r="F6" s="32"/>
      <c r="G6" s="32"/>
      <c r="H6" s="32"/>
      <c r="I6" s="32"/>
      <c r="J6" s="32"/>
      <c r="K6" s="29"/>
    </row>
    <row r="7" spans="1:11" ht="14.25" customHeight="1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</row>
    <row r="8" spans="1:11" ht="14.2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</row>
    <row r="9" spans="1:11" ht="14.25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</row>
    <row r="10" spans="1:11" ht="14.25" customHeight="1">
      <c r="A10" s="16"/>
      <c r="B10" s="16"/>
      <c r="C10" s="96"/>
      <c r="D10" s="96"/>
      <c r="E10" s="16"/>
      <c r="F10" s="16"/>
      <c r="G10" s="16"/>
      <c r="H10" s="16"/>
      <c r="I10" s="16"/>
      <c r="J10" s="16"/>
      <c r="K10" s="16"/>
    </row>
    <row r="11" spans="1:11" ht="58.5" customHeight="1">
      <c r="A11" s="152" t="s">
        <v>214</v>
      </c>
      <c r="B11" s="152"/>
      <c r="C11" s="152"/>
      <c r="D11" s="152"/>
      <c r="E11" s="152"/>
      <c r="F11" s="152"/>
      <c r="G11" s="152"/>
      <c r="H11" s="152"/>
      <c r="I11" s="152"/>
      <c r="J11" s="152"/>
      <c r="K11" s="16"/>
    </row>
    <row r="12" spans="1:11" ht="14.25" customHeight="1">
      <c r="A12" s="118">
        <v>0</v>
      </c>
      <c r="B12" s="96"/>
      <c r="C12" s="96"/>
      <c r="D12" s="96"/>
      <c r="E12" s="16"/>
      <c r="F12" s="16"/>
      <c r="G12" s="16"/>
      <c r="H12" s="16"/>
      <c r="I12" s="96"/>
      <c r="J12" s="16"/>
      <c r="K12" s="16"/>
    </row>
    <row r="13" spans="1:11" ht="14.25" customHeight="1">
      <c r="A13" s="96"/>
      <c r="B13" s="96"/>
      <c r="C13" s="97"/>
      <c r="D13" s="97"/>
      <c r="E13" s="97"/>
      <c r="F13" s="29"/>
      <c r="G13" s="29"/>
      <c r="H13" s="29"/>
      <c r="I13" s="97"/>
      <c r="J13" s="29"/>
      <c r="K13" s="29"/>
    </row>
    <row r="14" spans="1:11" ht="14.25" customHeight="1">
      <c r="A14" s="97"/>
      <c r="B14" s="97"/>
      <c r="C14" s="29"/>
      <c r="D14" s="97"/>
      <c r="E14" s="97"/>
      <c r="F14" s="29"/>
      <c r="G14" s="29"/>
      <c r="H14" s="29"/>
      <c r="I14" s="97"/>
      <c r="J14" s="29"/>
      <c r="K14" s="29"/>
    </row>
    <row r="15" spans="1:11" ht="14.25" customHeight="1">
      <c r="A15" s="29"/>
      <c r="B15" s="97"/>
      <c r="C15" s="29"/>
      <c r="D15" s="97"/>
      <c r="E15" s="97"/>
      <c r="F15" s="97"/>
      <c r="G15" s="29"/>
      <c r="H15" s="29"/>
      <c r="I15" s="97"/>
      <c r="J15" s="29"/>
      <c r="K15" s="29"/>
    </row>
    <row r="16" spans="1:11" ht="14.25" customHeight="1">
      <c r="A16" s="29"/>
      <c r="B16" s="29"/>
      <c r="C16" s="29"/>
      <c r="D16" s="97"/>
      <c r="E16" s="29"/>
      <c r="F16" s="97"/>
      <c r="G16" s="29"/>
      <c r="H16" s="29"/>
      <c r="I16" s="97"/>
      <c r="J16" s="29"/>
      <c r="K16" s="29"/>
    </row>
    <row r="17" spans="1:11" ht="14.25" customHeight="1">
      <c r="A17" s="29"/>
      <c r="B17" s="29"/>
      <c r="C17" s="29"/>
      <c r="D17" s="97"/>
      <c r="E17" s="29"/>
      <c r="F17" s="97"/>
      <c r="G17" s="29"/>
      <c r="H17" s="29"/>
      <c r="I17" s="97"/>
      <c r="J17" s="29"/>
      <c r="K17" s="29"/>
    </row>
    <row r="18" spans="1:11" ht="14.25" customHeight="1">
      <c r="A18" s="28"/>
      <c r="B18" s="28"/>
      <c r="C18" s="28"/>
      <c r="D18" s="99"/>
      <c r="E18" s="99"/>
      <c r="F18" s="99"/>
      <c r="G18" s="28"/>
      <c r="H18" s="28"/>
      <c r="I18" s="99"/>
      <c r="J18" s="28"/>
      <c r="K18" s="28"/>
    </row>
    <row r="19" spans="1:11" ht="14.25" customHeight="1">
      <c r="A19" s="33"/>
      <c r="B19" s="33"/>
      <c r="C19" s="100"/>
      <c r="D19" s="100"/>
      <c r="E19" s="100"/>
      <c r="F19" s="33"/>
      <c r="G19" s="33"/>
      <c r="H19" s="33"/>
      <c r="I19" s="100"/>
      <c r="J19" s="33"/>
      <c r="K19" s="33"/>
    </row>
    <row r="20" spans="1:11" ht="24.75" customHeight="1">
      <c r="A20" s="98"/>
      <c r="B20" s="98" t="s">
        <v>318</v>
      </c>
      <c r="C20" s="101" t="s">
        <v>85</v>
      </c>
      <c r="D20" s="98" t="s">
        <v>93</v>
      </c>
      <c r="E20" s="101" t="s">
        <v>104</v>
      </c>
      <c r="F20" s="98" t="s">
        <v>73</v>
      </c>
      <c r="G20" s="101" t="s">
        <v>280</v>
      </c>
      <c r="H20" s="101" t="s">
        <v>346</v>
      </c>
      <c r="I20" s="102"/>
      <c r="J20" s="34"/>
      <c r="K20" s="28"/>
    </row>
    <row r="21" spans="1:11" ht="0.75" customHeight="1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</row>
    <row r="22" spans="1:11" ht="14.25" customHeight="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</row>
    <row r="23" spans="1:11" ht="14.25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</row>
  </sheetData>
  <sheetProtection/>
  <mergeCells count="1">
    <mergeCell ref="A11:J11"/>
  </mergeCells>
  <printOptions/>
  <pageMargins left="0.74999998873613" right="0.74999998873613" top="0.9999999849815068" bottom="0.9999999849815068" header="0.5" footer="0.5"/>
  <pageSetup fitToHeight="1" fitToWidth="1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4.16015625" style="0" customWidth="1"/>
    <col min="2" max="2" width="42.66015625" style="0" customWidth="1"/>
    <col min="3" max="8" width="17.33203125" style="0" customWidth="1"/>
  </cols>
  <sheetData>
    <row r="1" spans="1:8" ht="12.75" customHeight="1">
      <c r="A1" s="37"/>
      <c r="B1" s="2"/>
      <c r="C1" s="2"/>
      <c r="D1" s="2"/>
      <c r="E1" s="2"/>
      <c r="F1" s="2"/>
      <c r="G1" s="12"/>
      <c r="H1" s="47" t="s">
        <v>86</v>
      </c>
    </row>
    <row r="2" spans="1:8" ht="21.75" customHeight="1">
      <c r="A2" s="15" t="s">
        <v>293</v>
      </c>
      <c r="B2" s="6"/>
      <c r="C2" s="6"/>
      <c r="D2" s="6"/>
      <c r="E2" s="6"/>
      <c r="F2" s="6"/>
      <c r="G2" s="6"/>
      <c r="H2" s="6"/>
    </row>
    <row r="3" spans="1:8" ht="12.75" customHeight="1">
      <c r="A3" s="2" t="s">
        <v>159</v>
      </c>
      <c r="B3" s="2"/>
      <c r="C3" s="2"/>
      <c r="D3" s="2"/>
      <c r="E3" s="2"/>
      <c r="F3" s="2"/>
      <c r="G3" s="12"/>
      <c r="H3" s="3" t="s">
        <v>21</v>
      </c>
    </row>
    <row r="4" spans="1:8" ht="12.75" customHeight="1">
      <c r="A4" s="158" t="s">
        <v>183</v>
      </c>
      <c r="B4" s="158" t="s">
        <v>275</v>
      </c>
      <c r="C4" s="186" t="s">
        <v>226</v>
      </c>
      <c r="D4" s="159"/>
      <c r="E4" s="159"/>
      <c r="F4" s="159"/>
      <c r="G4" s="159"/>
      <c r="H4" s="159"/>
    </row>
    <row r="5" spans="1:8" ht="12.75" customHeight="1">
      <c r="A5" s="158"/>
      <c r="B5" s="158"/>
      <c r="C5" s="185" t="s">
        <v>248</v>
      </c>
      <c r="D5" s="161" t="s">
        <v>55</v>
      </c>
      <c r="E5" s="161" t="s">
        <v>182</v>
      </c>
      <c r="F5" s="158" t="s">
        <v>81</v>
      </c>
      <c r="G5" s="158"/>
      <c r="H5" s="158"/>
    </row>
    <row r="6" spans="1:8" ht="12.75" customHeight="1">
      <c r="A6" s="159"/>
      <c r="B6" s="159"/>
      <c r="C6" s="182"/>
      <c r="D6" s="160"/>
      <c r="E6" s="159"/>
      <c r="F6" s="75" t="s">
        <v>198</v>
      </c>
      <c r="G6" s="77" t="s">
        <v>300</v>
      </c>
      <c r="H6" s="76" t="s">
        <v>295</v>
      </c>
    </row>
    <row r="7" spans="1:9" ht="12.75" customHeight="1">
      <c r="A7" s="122"/>
      <c r="B7" s="122" t="s">
        <v>88</v>
      </c>
      <c r="C7" s="120">
        <v>190000</v>
      </c>
      <c r="D7" s="120">
        <v>0</v>
      </c>
      <c r="E7" s="79">
        <v>30000</v>
      </c>
      <c r="F7" s="121">
        <v>160000</v>
      </c>
      <c r="G7" s="79">
        <v>160000</v>
      </c>
      <c r="H7" s="123">
        <v>0</v>
      </c>
      <c r="I7" s="37"/>
    </row>
    <row r="8" spans="1:9" ht="12.75" customHeight="1">
      <c r="A8" s="122"/>
      <c r="B8" s="122"/>
      <c r="C8" s="120">
        <v>190000</v>
      </c>
      <c r="D8" s="120">
        <v>0</v>
      </c>
      <c r="E8" s="79">
        <v>30000</v>
      </c>
      <c r="F8" s="121">
        <v>160000</v>
      </c>
      <c r="G8" s="79">
        <v>160000</v>
      </c>
      <c r="H8" s="123">
        <v>0</v>
      </c>
      <c r="I8" s="37"/>
    </row>
    <row r="9" spans="1:9" ht="12.75" customHeight="1">
      <c r="A9" s="122" t="s">
        <v>119</v>
      </c>
      <c r="B9" s="122" t="s">
        <v>223</v>
      </c>
      <c r="C9" s="120">
        <v>190000</v>
      </c>
      <c r="D9" s="120">
        <v>0</v>
      </c>
      <c r="E9" s="79">
        <v>30000</v>
      </c>
      <c r="F9" s="121">
        <v>160000</v>
      </c>
      <c r="G9" s="79">
        <v>160000</v>
      </c>
      <c r="H9" s="123">
        <v>0</v>
      </c>
      <c r="I9" s="37"/>
    </row>
    <row r="10" spans="1:9" ht="12.75" customHeight="1">
      <c r="A10" s="37"/>
      <c r="B10" s="37"/>
      <c r="C10" s="37"/>
      <c r="D10" s="37"/>
      <c r="E10" s="37"/>
      <c r="F10" s="37"/>
      <c r="G10" s="37"/>
      <c r="H10" s="37"/>
      <c r="I10" s="37"/>
    </row>
    <row r="11" spans="1:9" ht="12.75" customHeight="1">
      <c r="A11" s="37"/>
      <c r="B11" s="37"/>
      <c r="C11" s="37"/>
      <c r="D11" s="37"/>
      <c r="E11" s="37"/>
      <c r="F11" s="37"/>
      <c r="G11" s="37"/>
      <c r="H11" s="37"/>
      <c r="I11" s="37"/>
    </row>
    <row r="12" spans="1:9" ht="12.75" customHeight="1">
      <c r="A12" s="37"/>
      <c r="B12" s="37"/>
      <c r="C12" s="37"/>
      <c r="D12" s="37"/>
      <c r="E12" s="37"/>
      <c r="F12" s="37"/>
      <c r="G12" s="37"/>
      <c r="H12" s="37"/>
      <c r="I12" s="37"/>
    </row>
    <row r="13" spans="2:9" ht="12.75" customHeight="1">
      <c r="B13" s="37"/>
      <c r="F13" s="37"/>
      <c r="G13" s="37"/>
      <c r="H13" s="37"/>
      <c r="I13" s="37"/>
    </row>
    <row r="14" spans="6:8" ht="12.75" customHeight="1">
      <c r="F14" s="37"/>
      <c r="G14" s="37"/>
      <c r="H14" s="37"/>
    </row>
    <row r="15" spans="6:8" ht="12.75" customHeight="1">
      <c r="F15" s="37"/>
      <c r="G15" s="37"/>
      <c r="H15" s="37"/>
    </row>
    <row r="16" spans="6:7" ht="12.75" customHeight="1">
      <c r="F16" s="37"/>
      <c r="G16" s="37"/>
    </row>
    <row r="17" spans="6:7" ht="12.75" customHeight="1">
      <c r="F17" s="37"/>
      <c r="G17" s="37"/>
    </row>
    <row r="18" spans="5:7" ht="12.75" customHeight="1">
      <c r="E18" s="37"/>
      <c r="F18" s="37"/>
      <c r="G18" s="37"/>
    </row>
    <row r="19" spans="5:7" ht="12.75" customHeight="1">
      <c r="E19" s="37"/>
      <c r="F19" s="37"/>
      <c r="G19" s="37"/>
    </row>
    <row r="20" spans="5:7" ht="12.75" customHeight="1">
      <c r="E20" s="37"/>
      <c r="F20" s="37"/>
      <c r="G20" s="37"/>
    </row>
    <row r="21" spans="6:7" ht="12.75" customHeight="1">
      <c r="F21" s="37"/>
      <c r="G21" s="37"/>
    </row>
    <row r="22" spans="5:6" ht="12.75" customHeight="1">
      <c r="E22" s="37"/>
      <c r="F22" s="37"/>
    </row>
    <row r="23" ht="12.75" customHeight="1">
      <c r="F23" s="37"/>
    </row>
    <row r="24" ht="12.75" customHeight="1">
      <c r="E24" s="37"/>
    </row>
  </sheetData>
  <sheetProtection/>
  <mergeCells count="7">
    <mergeCell ref="A4:A6"/>
    <mergeCell ref="B4:B6"/>
    <mergeCell ref="C5:C6"/>
    <mergeCell ref="C4:H4"/>
    <mergeCell ref="D5:D6"/>
    <mergeCell ref="E5:E6"/>
    <mergeCell ref="F5:H5"/>
  </mergeCells>
  <printOptions horizontalCentered="1"/>
  <pageMargins left="0.9055117922505055" right="0.7480314866764338" top="0.6692913573557936" bottom="0.6692913573557936" header="0" footer="0"/>
  <pageSetup fitToHeight="10" fitToWidth="1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5" style="0" customWidth="1"/>
    <col min="4" max="4" width="11.66015625" style="0" customWidth="1"/>
    <col min="5" max="5" width="42.66015625" style="0" customWidth="1"/>
    <col min="6" max="8" width="22.33203125" style="0" customWidth="1"/>
  </cols>
  <sheetData>
    <row r="1" spans="1:8" ht="12.75" customHeight="1">
      <c r="A1" s="37"/>
      <c r="B1" s="2"/>
      <c r="C1" s="2"/>
      <c r="D1" s="2"/>
      <c r="E1" s="2"/>
      <c r="F1" s="2"/>
      <c r="G1" s="2"/>
      <c r="H1" s="47" t="s">
        <v>251</v>
      </c>
    </row>
    <row r="2" spans="1:8" ht="21.75" customHeight="1">
      <c r="A2" s="15" t="s">
        <v>57</v>
      </c>
      <c r="B2" s="6"/>
      <c r="C2" s="6"/>
      <c r="D2" s="6"/>
      <c r="E2" s="6"/>
      <c r="F2" s="6"/>
      <c r="G2" s="6"/>
      <c r="H2" s="6"/>
    </row>
    <row r="3" spans="1:8" ht="12.75" customHeight="1">
      <c r="A3" s="2" t="s">
        <v>1</v>
      </c>
      <c r="B3" s="2"/>
      <c r="C3" s="2"/>
      <c r="D3" s="2"/>
      <c r="E3" s="2"/>
      <c r="F3" s="2"/>
      <c r="G3" s="2"/>
      <c r="H3" s="3" t="s">
        <v>21</v>
      </c>
    </row>
    <row r="4" spans="1:8" ht="12.75" customHeight="1">
      <c r="A4" s="158" t="s">
        <v>297</v>
      </c>
      <c r="B4" s="158"/>
      <c r="C4" s="158"/>
      <c r="D4" s="158"/>
      <c r="E4" s="161"/>
      <c r="F4" s="158" t="s">
        <v>141</v>
      </c>
      <c r="G4" s="159"/>
      <c r="H4" s="159"/>
    </row>
    <row r="5" spans="1:8" ht="12.75" customHeight="1">
      <c r="A5" s="165" t="s">
        <v>374</v>
      </c>
      <c r="B5" s="165"/>
      <c r="C5" s="165"/>
      <c r="D5" s="165" t="s">
        <v>153</v>
      </c>
      <c r="E5" s="165" t="s">
        <v>111</v>
      </c>
      <c r="F5" s="165" t="s">
        <v>248</v>
      </c>
      <c r="G5" s="161" t="s">
        <v>32</v>
      </c>
      <c r="H5" s="158" t="s">
        <v>218</v>
      </c>
    </row>
    <row r="6" spans="1:8" ht="12.75" customHeight="1">
      <c r="A6" s="21" t="s">
        <v>151</v>
      </c>
      <c r="B6" s="22" t="s">
        <v>253</v>
      </c>
      <c r="C6" s="22" t="s">
        <v>249</v>
      </c>
      <c r="D6" s="160"/>
      <c r="E6" s="160"/>
      <c r="F6" s="160"/>
      <c r="G6" s="160"/>
      <c r="H6" s="159"/>
    </row>
    <row r="7" spans="1:8" ht="12.75" customHeight="1">
      <c r="A7" s="122"/>
      <c r="B7" s="122"/>
      <c r="C7" s="122"/>
      <c r="D7" s="122"/>
      <c r="E7" s="122"/>
      <c r="F7" s="120"/>
      <c r="G7" s="120"/>
      <c r="H7" s="79"/>
    </row>
    <row r="8" spans="1:8" ht="12.75" customHeight="1">
      <c r="A8" s="37"/>
      <c r="B8" s="37"/>
      <c r="C8" s="37"/>
      <c r="D8" s="37"/>
      <c r="E8" s="37"/>
      <c r="F8" s="37"/>
      <c r="G8" s="37"/>
      <c r="H8" s="37"/>
    </row>
    <row r="9" spans="1:8" ht="12.75" customHeight="1">
      <c r="A9" s="37"/>
      <c r="B9" s="37"/>
      <c r="C9" s="37"/>
      <c r="D9" s="37"/>
      <c r="E9" s="37"/>
      <c r="F9" s="37"/>
      <c r="G9" s="37"/>
      <c r="H9" s="37"/>
    </row>
    <row r="10" spans="1:8" ht="12.75" customHeight="1">
      <c r="A10" s="37"/>
      <c r="B10" s="37"/>
      <c r="C10" s="37"/>
      <c r="D10" s="37"/>
      <c r="E10" s="37"/>
      <c r="F10" s="37"/>
      <c r="G10" s="37"/>
      <c r="H10" s="37"/>
    </row>
    <row r="11" spans="1:8" ht="12.75" customHeight="1">
      <c r="A11" s="37"/>
      <c r="B11" s="37"/>
      <c r="D11" s="37"/>
      <c r="E11" s="37"/>
      <c r="F11" s="37"/>
      <c r="G11" s="37"/>
      <c r="H11" s="37"/>
    </row>
    <row r="12" spans="3:8" ht="12.75" customHeight="1">
      <c r="C12" s="37"/>
      <c r="D12" s="37"/>
      <c r="E12" s="37"/>
      <c r="F12" s="37"/>
      <c r="G12" s="37"/>
      <c r="H12" s="37"/>
    </row>
    <row r="13" spans="4:8" ht="12.75" customHeight="1">
      <c r="D13" s="37"/>
      <c r="E13" s="37"/>
      <c r="F13" s="37"/>
      <c r="H13" s="37"/>
    </row>
    <row r="14" spans="4:8" ht="12.75" customHeight="1">
      <c r="D14" s="37"/>
      <c r="E14" s="37"/>
      <c r="G14" s="37"/>
      <c r="H14" s="37"/>
    </row>
    <row r="15" spans="5:8" ht="12.75" customHeight="1">
      <c r="E15" s="37"/>
      <c r="G15" s="37"/>
      <c r="H15" s="37"/>
    </row>
    <row r="16" ht="12.75" customHeight="1">
      <c r="G16" s="37"/>
    </row>
    <row r="17" ht="12.75" customHeight="1">
      <c r="G17" s="37"/>
    </row>
    <row r="18" ht="12.75" customHeight="1">
      <c r="G18" s="37"/>
    </row>
    <row r="19" ht="12.75" customHeight="1">
      <c r="G19" s="37"/>
    </row>
  </sheetData>
  <sheetProtection/>
  <mergeCells count="8">
    <mergeCell ref="F5:F6"/>
    <mergeCell ref="F4:H4"/>
    <mergeCell ref="G5:G6"/>
    <mergeCell ref="H5:H6"/>
    <mergeCell ref="A5:C5"/>
    <mergeCell ref="D5:D6"/>
    <mergeCell ref="E5:E6"/>
    <mergeCell ref="A4:E4"/>
  </mergeCells>
  <printOptions horizontalCentered="1"/>
  <pageMargins left="0.9055117922505055" right="0.7480314866764338" top="0.6692913573557936" bottom="0.6692913573557936" header="0" footer="0"/>
  <pageSetup fitToHeight="10" fitToWidth="1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4.16015625" style="0" customWidth="1"/>
    <col min="2" max="2" width="42.66015625" style="0" customWidth="1"/>
    <col min="3" max="8" width="17.33203125" style="0" customWidth="1"/>
  </cols>
  <sheetData>
    <row r="1" spans="1:8" ht="12.75" customHeight="1">
      <c r="A1" s="37"/>
      <c r="B1" s="2"/>
      <c r="C1" s="2"/>
      <c r="D1" s="2"/>
      <c r="E1" s="2"/>
      <c r="F1" s="2"/>
      <c r="G1" s="12"/>
      <c r="H1" s="47" t="s">
        <v>0</v>
      </c>
    </row>
    <row r="2" spans="1:8" ht="21.75" customHeight="1">
      <c r="A2" s="15" t="s">
        <v>125</v>
      </c>
      <c r="B2" s="6"/>
      <c r="C2" s="6"/>
      <c r="D2" s="6"/>
      <c r="E2" s="6"/>
      <c r="F2" s="6"/>
      <c r="G2" s="6"/>
      <c r="H2" s="6"/>
    </row>
    <row r="3" spans="1:8" ht="12.75" customHeight="1">
      <c r="A3" s="2" t="s">
        <v>1</v>
      </c>
      <c r="B3" s="2"/>
      <c r="C3" s="2"/>
      <c r="D3" s="2"/>
      <c r="E3" s="2"/>
      <c r="F3" s="2"/>
      <c r="G3" s="12"/>
      <c r="H3" s="3" t="s">
        <v>21</v>
      </c>
    </row>
    <row r="4" spans="1:8" ht="12.75" customHeight="1">
      <c r="A4" s="158" t="s">
        <v>183</v>
      </c>
      <c r="B4" s="158" t="s">
        <v>275</v>
      </c>
      <c r="C4" s="186" t="s">
        <v>226</v>
      </c>
      <c r="D4" s="159"/>
      <c r="E4" s="159"/>
      <c r="F4" s="159"/>
      <c r="G4" s="159"/>
      <c r="H4" s="159"/>
    </row>
    <row r="5" spans="1:8" ht="12.75" customHeight="1">
      <c r="A5" s="158"/>
      <c r="B5" s="158"/>
      <c r="C5" s="185" t="s">
        <v>248</v>
      </c>
      <c r="D5" s="161" t="s">
        <v>55</v>
      </c>
      <c r="E5" s="161" t="s">
        <v>182</v>
      </c>
      <c r="F5" s="158" t="s">
        <v>81</v>
      </c>
      <c r="G5" s="158"/>
      <c r="H5" s="158"/>
    </row>
    <row r="6" spans="1:8" ht="12.75" customHeight="1">
      <c r="A6" s="159"/>
      <c r="B6" s="159"/>
      <c r="C6" s="182"/>
      <c r="D6" s="160"/>
      <c r="E6" s="159"/>
      <c r="F6" s="75" t="s">
        <v>198</v>
      </c>
      <c r="G6" s="77" t="s">
        <v>300</v>
      </c>
      <c r="H6" s="76" t="s">
        <v>295</v>
      </c>
    </row>
    <row r="7" spans="1:8" ht="12.75" customHeight="1">
      <c r="A7" s="122"/>
      <c r="B7" s="122"/>
      <c r="C7" s="120"/>
      <c r="D7" s="120"/>
      <c r="E7" s="79"/>
      <c r="F7" s="121"/>
      <c r="G7" s="79"/>
      <c r="H7" s="123"/>
    </row>
    <row r="8" spans="1:8" ht="12.75" customHeight="1">
      <c r="A8" s="37"/>
      <c r="B8" s="37"/>
      <c r="C8" s="37"/>
      <c r="D8" s="37"/>
      <c r="E8" s="37"/>
      <c r="F8" s="37"/>
      <c r="G8" s="37"/>
      <c r="H8" s="37"/>
    </row>
    <row r="9" spans="1:8" ht="12.75" customHeight="1">
      <c r="A9" s="37"/>
      <c r="B9" s="37"/>
      <c r="C9" s="37"/>
      <c r="D9" s="37"/>
      <c r="E9" s="37"/>
      <c r="F9" s="37"/>
      <c r="G9" s="37"/>
      <c r="H9" s="37"/>
    </row>
    <row r="10" spans="1:8" ht="12.75" customHeight="1">
      <c r="A10" s="37"/>
      <c r="B10" s="37"/>
      <c r="C10" s="37"/>
      <c r="D10" s="37"/>
      <c r="E10" s="37"/>
      <c r="F10" s="37"/>
      <c r="G10" s="37"/>
      <c r="H10" s="37"/>
    </row>
    <row r="11" spans="1:8" ht="12.75" customHeight="1">
      <c r="A11" s="37"/>
      <c r="B11" s="37"/>
      <c r="C11" s="37"/>
      <c r="D11" s="37"/>
      <c r="E11" s="37"/>
      <c r="F11" s="37"/>
      <c r="G11" s="37"/>
      <c r="H11" s="37"/>
    </row>
    <row r="12" spans="1:8" ht="12.75" customHeight="1">
      <c r="A12" s="37"/>
      <c r="B12" s="37"/>
      <c r="C12" s="37"/>
      <c r="D12" s="37"/>
      <c r="E12" s="37"/>
      <c r="F12" s="37"/>
      <c r="G12" s="37"/>
      <c r="H12" s="37"/>
    </row>
    <row r="13" spans="6:8" ht="12.75" customHeight="1">
      <c r="F13" s="37"/>
      <c r="G13" s="37"/>
      <c r="H13" s="37"/>
    </row>
    <row r="14" spans="6:8" ht="12.75" customHeight="1">
      <c r="F14" s="37"/>
      <c r="G14" s="37"/>
      <c r="H14" s="37"/>
    </row>
    <row r="15" spans="6:8" ht="12.75" customHeight="1">
      <c r="F15" s="37"/>
      <c r="G15" s="37"/>
      <c r="H15" s="37"/>
    </row>
    <row r="16" spans="6:7" ht="12.75" customHeight="1">
      <c r="F16" s="37"/>
      <c r="G16" s="37"/>
    </row>
    <row r="17" spans="6:7" ht="12.75" customHeight="1">
      <c r="F17" s="37"/>
      <c r="G17" s="37"/>
    </row>
    <row r="18" spans="5:7" ht="12.75" customHeight="1">
      <c r="E18" s="37"/>
      <c r="F18" s="37"/>
      <c r="G18" s="37"/>
    </row>
    <row r="19" spans="5:7" ht="12.75" customHeight="1">
      <c r="E19" s="37"/>
      <c r="F19" s="37"/>
      <c r="G19" s="37"/>
    </row>
    <row r="20" spans="5:7" ht="12.75" customHeight="1">
      <c r="E20" s="37"/>
      <c r="F20" s="37"/>
      <c r="G20" s="37"/>
    </row>
    <row r="21" spans="6:7" ht="12.75" customHeight="1">
      <c r="F21" s="37"/>
      <c r="G21" s="37"/>
    </row>
    <row r="22" spans="5:6" ht="12.75" customHeight="1">
      <c r="E22" s="37"/>
      <c r="F22" s="37"/>
    </row>
    <row r="23" ht="12.75" customHeight="1">
      <c r="F23" s="37"/>
    </row>
    <row r="24" ht="12.75" customHeight="1">
      <c r="E24" s="37"/>
    </row>
  </sheetData>
  <sheetProtection/>
  <mergeCells count="7">
    <mergeCell ref="A4:A6"/>
    <mergeCell ref="B4:B6"/>
    <mergeCell ref="C5:C6"/>
    <mergeCell ref="C4:H4"/>
    <mergeCell ref="D5:D6"/>
    <mergeCell ref="E5:E6"/>
    <mergeCell ref="F5:H5"/>
  </mergeCells>
  <printOptions horizontalCentered="1"/>
  <pageMargins left="0.9055117922505055" right="0.7480314866764338" top="0.6692913573557936" bottom="0.6692913573557936" header="0" footer="0"/>
  <pageSetup fitToHeight="10" fitToWidth="1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5" style="0" customWidth="1"/>
    <col min="4" max="4" width="11.66015625" style="0" customWidth="1"/>
    <col min="5" max="5" width="42.66015625" style="0" customWidth="1"/>
    <col min="6" max="8" width="22.33203125" style="0" customWidth="1"/>
  </cols>
  <sheetData>
    <row r="1" spans="1:8" ht="12.75" customHeight="1">
      <c r="A1" s="37"/>
      <c r="B1" s="2"/>
      <c r="C1" s="2"/>
      <c r="D1" s="2"/>
      <c r="E1" s="2"/>
      <c r="F1" s="2"/>
      <c r="G1" s="2"/>
      <c r="H1" s="47" t="s">
        <v>160</v>
      </c>
    </row>
    <row r="2" spans="1:8" ht="21.75" customHeight="1">
      <c r="A2" s="15" t="s">
        <v>23</v>
      </c>
      <c r="B2" s="6"/>
      <c r="C2" s="6"/>
      <c r="D2" s="6"/>
      <c r="E2" s="6"/>
      <c r="F2" s="6"/>
      <c r="G2" s="6"/>
      <c r="H2" s="6"/>
    </row>
    <row r="3" spans="1:8" ht="12.75" customHeight="1">
      <c r="A3" s="2" t="s">
        <v>1</v>
      </c>
      <c r="B3" s="2"/>
      <c r="C3" s="2"/>
      <c r="D3" s="2"/>
      <c r="E3" s="2"/>
      <c r="F3" s="2"/>
      <c r="G3" s="2"/>
      <c r="H3" s="3" t="s">
        <v>21</v>
      </c>
    </row>
    <row r="4" spans="1:8" ht="12.75" customHeight="1">
      <c r="A4" s="158" t="s">
        <v>297</v>
      </c>
      <c r="B4" s="158"/>
      <c r="C4" s="158"/>
      <c r="D4" s="158"/>
      <c r="E4" s="161"/>
      <c r="F4" s="158" t="s">
        <v>325</v>
      </c>
      <c r="G4" s="159"/>
      <c r="H4" s="159"/>
    </row>
    <row r="5" spans="1:8" ht="12.75" customHeight="1">
      <c r="A5" s="165" t="s">
        <v>374</v>
      </c>
      <c r="B5" s="165"/>
      <c r="C5" s="165"/>
      <c r="D5" s="165" t="s">
        <v>153</v>
      </c>
      <c r="E5" s="165" t="s">
        <v>111</v>
      </c>
      <c r="F5" s="165" t="s">
        <v>248</v>
      </c>
      <c r="G5" s="161" t="s">
        <v>32</v>
      </c>
      <c r="H5" s="158" t="s">
        <v>218</v>
      </c>
    </row>
    <row r="6" spans="1:8" ht="12.75" customHeight="1">
      <c r="A6" s="21" t="s">
        <v>151</v>
      </c>
      <c r="B6" s="22" t="s">
        <v>253</v>
      </c>
      <c r="C6" s="22" t="s">
        <v>249</v>
      </c>
      <c r="D6" s="160"/>
      <c r="E6" s="160"/>
      <c r="F6" s="160"/>
      <c r="G6" s="160"/>
      <c r="H6" s="159"/>
    </row>
    <row r="7" spans="1:9" ht="12.75" customHeight="1">
      <c r="A7" s="122"/>
      <c r="B7" s="122"/>
      <c r="C7" s="122"/>
      <c r="D7" s="122"/>
      <c r="E7" s="122"/>
      <c r="F7" s="120"/>
      <c r="G7" s="120"/>
      <c r="H7" s="79"/>
      <c r="I7" s="37"/>
    </row>
    <row r="8" spans="1:9" ht="12.75" customHeight="1">
      <c r="A8" s="37"/>
      <c r="B8" s="37"/>
      <c r="C8" s="37"/>
      <c r="D8" s="37"/>
      <c r="E8" s="37"/>
      <c r="F8" s="37"/>
      <c r="G8" s="37"/>
      <c r="H8" s="37"/>
      <c r="I8" s="37"/>
    </row>
    <row r="9" spans="2:9" ht="12.75" customHeight="1">
      <c r="B9" s="37"/>
      <c r="C9" s="37"/>
      <c r="D9" s="37"/>
      <c r="E9" s="37"/>
      <c r="F9" s="37"/>
      <c r="G9" s="37"/>
      <c r="H9" s="37"/>
      <c r="I9" s="37"/>
    </row>
    <row r="10" spans="1:9" ht="12.75" customHeight="1">
      <c r="A10" s="37"/>
      <c r="B10" s="37"/>
      <c r="C10" s="37"/>
      <c r="D10" s="37"/>
      <c r="E10" s="37"/>
      <c r="F10" s="37"/>
      <c r="G10" s="37"/>
      <c r="H10" s="37"/>
      <c r="I10" s="37"/>
    </row>
    <row r="11" spans="1:9" ht="12.75" customHeight="1">
      <c r="A11" s="37"/>
      <c r="B11" s="37"/>
      <c r="C11" s="37"/>
      <c r="D11" s="37"/>
      <c r="E11" s="37"/>
      <c r="F11" s="37"/>
      <c r="G11" s="37"/>
      <c r="H11" s="37"/>
      <c r="I11" s="37"/>
    </row>
    <row r="12" spans="3:9" ht="12.75" customHeight="1">
      <c r="C12" s="37"/>
      <c r="D12" s="37"/>
      <c r="E12" s="37"/>
      <c r="F12" s="37"/>
      <c r="G12" s="37"/>
      <c r="H12" s="37"/>
      <c r="I12" s="37"/>
    </row>
    <row r="13" spans="4:8" ht="12.75" customHeight="1">
      <c r="D13" s="37"/>
      <c r="E13" s="37"/>
      <c r="H13" s="37"/>
    </row>
    <row r="14" spans="4:8" ht="12.75" customHeight="1">
      <c r="D14" s="37"/>
      <c r="E14" s="37"/>
      <c r="H14" s="37"/>
    </row>
    <row r="15" spans="5:8" ht="12.75" customHeight="1">
      <c r="E15" s="37"/>
      <c r="H15" s="37"/>
    </row>
    <row r="16" ht="12.75" customHeight="1">
      <c r="H16" s="37"/>
    </row>
    <row r="17" ht="12.75" customHeight="1">
      <c r="H17" s="37"/>
    </row>
  </sheetData>
  <sheetProtection/>
  <mergeCells count="8">
    <mergeCell ref="F5:F6"/>
    <mergeCell ref="F4:H4"/>
    <mergeCell ref="G5:G6"/>
    <mergeCell ref="H5:H6"/>
    <mergeCell ref="A5:C5"/>
    <mergeCell ref="D5:D6"/>
    <mergeCell ref="E5:E6"/>
    <mergeCell ref="A4:E4"/>
  </mergeCells>
  <printOptions horizontalCentered="1"/>
  <pageMargins left="0.9055117922505055" right="0.7480314866764338" top="0.6692913573557936" bottom="0.6692913573557936" header="0" footer="0"/>
  <pageSetup fitToHeight="10" fitToWidth="1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0"/>
  <sheetViews>
    <sheetView showGridLines="0" showZeros="0" tabSelected="1" zoomScalePageLayoutView="0" workbookViewId="0" topLeftCell="A1">
      <selection activeCell="B7" sqref="B7:B20"/>
    </sheetView>
  </sheetViews>
  <sheetFormatPr defaultColWidth="9.16015625" defaultRowHeight="18.75" customHeight="1"/>
  <cols>
    <col min="1" max="1" width="44.66015625" style="0" customWidth="1"/>
    <col min="2" max="2" width="20" style="0" customWidth="1"/>
    <col min="3" max="3" width="30.5" style="106" customWidth="1"/>
    <col min="4" max="4" width="15.5" style="106" customWidth="1"/>
    <col min="5" max="5" width="10.16015625" style="106" customWidth="1"/>
    <col min="6" max="6" width="43" style="106" customWidth="1"/>
    <col min="7" max="7" width="9.16015625" style="106" customWidth="1"/>
    <col min="8" max="8" width="43.16015625" style="106" customWidth="1"/>
    <col min="9" max="9" width="11.33203125" style="106" customWidth="1"/>
    <col min="10" max="10" width="43.16015625" style="106" customWidth="1"/>
    <col min="11" max="14" width="11.33203125" style="106" customWidth="1"/>
    <col min="15" max="15" width="11.33203125" style="107" customWidth="1"/>
    <col min="16" max="19" width="11.33203125" style="106" customWidth="1"/>
    <col min="20" max="246" width="9.16015625" style="106" customWidth="1"/>
  </cols>
  <sheetData>
    <row r="1" spans="1:19" ht="16.5" customHeight="1">
      <c r="A1" s="187" t="s">
        <v>390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S1" s="108" t="s">
        <v>68</v>
      </c>
    </row>
    <row r="2" spans="1:19" ht="16.5" customHeight="1">
      <c r="A2" s="189" t="s">
        <v>381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10"/>
      <c r="M2" s="110"/>
      <c r="N2" s="110"/>
      <c r="O2" s="109"/>
      <c r="P2" s="110"/>
      <c r="Q2" s="110"/>
      <c r="R2" s="110"/>
      <c r="S2" s="110"/>
    </row>
    <row r="3" spans="1:19" ht="16.5" customHeight="1">
      <c r="A3" s="190" t="s">
        <v>391</v>
      </c>
      <c r="B3" s="168" t="s">
        <v>392</v>
      </c>
      <c r="C3" s="168"/>
      <c r="D3" s="168"/>
      <c r="E3" s="168" t="s">
        <v>393</v>
      </c>
      <c r="F3" s="168" t="s">
        <v>394</v>
      </c>
      <c r="G3" s="168"/>
      <c r="H3" s="168"/>
      <c r="I3" s="168"/>
      <c r="J3" s="168"/>
      <c r="K3" s="168"/>
      <c r="L3" s="111"/>
      <c r="M3" s="111"/>
      <c r="N3" s="111"/>
      <c r="O3" s="112"/>
      <c r="P3" s="111"/>
      <c r="Q3" s="111"/>
      <c r="R3" s="111"/>
      <c r="S3" s="113" t="s">
        <v>21</v>
      </c>
    </row>
    <row r="4" spans="1:19" ht="16.5" customHeight="1">
      <c r="A4" s="191"/>
      <c r="B4" s="168"/>
      <c r="C4" s="168"/>
      <c r="D4" s="168"/>
      <c r="E4" s="168"/>
      <c r="F4" s="168" t="s">
        <v>395</v>
      </c>
      <c r="G4" s="168"/>
      <c r="H4" s="168" t="s">
        <v>396</v>
      </c>
      <c r="I4" s="168"/>
      <c r="J4" s="168" t="s">
        <v>397</v>
      </c>
      <c r="K4" s="168"/>
      <c r="L4" s="114" t="s">
        <v>36</v>
      </c>
      <c r="M4" s="114"/>
      <c r="N4" s="114"/>
      <c r="O4" s="161" t="s">
        <v>274</v>
      </c>
      <c r="P4" s="161" t="s">
        <v>42</v>
      </c>
      <c r="Q4" s="158" t="s">
        <v>129</v>
      </c>
      <c r="R4" s="158"/>
      <c r="S4" s="158"/>
    </row>
    <row r="5" spans="1:19" ht="22.5">
      <c r="A5" s="192"/>
      <c r="B5" s="132" t="s">
        <v>398</v>
      </c>
      <c r="C5" s="132" t="s">
        <v>399</v>
      </c>
      <c r="D5" s="132" t="s">
        <v>400</v>
      </c>
      <c r="E5" s="193"/>
      <c r="F5" s="132" t="s">
        <v>401</v>
      </c>
      <c r="G5" s="132" t="s">
        <v>402</v>
      </c>
      <c r="H5" s="132" t="s">
        <v>401</v>
      </c>
      <c r="I5" s="132" t="s">
        <v>402</v>
      </c>
      <c r="J5" s="132" t="s">
        <v>401</v>
      </c>
      <c r="K5" s="132" t="s">
        <v>402</v>
      </c>
      <c r="L5" s="115" t="s">
        <v>198</v>
      </c>
      <c r="M5" s="115" t="s">
        <v>220</v>
      </c>
      <c r="N5" s="116" t="s">
        <v>112</v>
      </c>
      <c r="O5" s="160"/>
      <c r="P5" s="159"/>
      <c r="Q5" s="117" t="s">
        <v>198</v>
      </c>
      <c r="R5" s="104" t="s">
        <v>241</v>
      </c>
      <c r="S5" s="76" t="s">
        <v>124</v>
      </c>
    </row>
    <row r="6" spans="1:19" ht="18.75">
      <c r="A6" s="146" t="s">
        <v>403</v>
      </c>
      <c r="B6" s="147">
        <f>SUM(B7:B20)</f>
        <v>6181313</v>
      </c>
      <c r="C6" s="147">
        <f>SUM(C7:C20)</f>
        <v>6181313</v>
      </c>
      <c r="D6" s="147">
        <f>SUM(D7:D20)</f>
        <v>0</v>
      </c>
      <c r="E6" s="147">
        <v>2021</v>
      </c>
      <c r="F6" s="124"/>
      <c r="G6" s="150"/>
      <c r="H6" s="124"/>
      <c r="I6" s="147"/>
      <c r="J6" s="124"/>
      <c r="K6" s="147"/>
      <c r="L6" s="137"/>
      <c r="M6" s="137"/>
      <c r="N6" s="137"/>
      <c r="O6" s="137"/>
      <c r="P6" s="137"/>
      <c r="Q6" s="149"/>
      <c r="R6" s="79"/>
      <c r="S6" s="149"/>
    </row>
    <row r="7" spans="1:20" ht="16.5" customHeight="1">
      <c r="A7" s="151" t="s">
        <v>404</v>
      </c>
      <c r="B7" s="145">
        <f>SUM(C7:D7)</f>
        <v>300000</v>
      </c>
      <c r="C7" s="79">
        <v>300000</v>
      </c>
      <c r="D7" s="133"/>
      <c r="E7" s="147">
        <v>2021</v>
      </c>
      <c r="F7" s="151" t="s">
        <v>404</v>
      </c>
      <c r="G7" s="150">
        <v>1</v>
      </c>
      <c r="H7" s="151" t="s">
        <v>404</v>
      </c>
      <c r="I7" s="150">
        <v>1</v>
      </c>
      <c r="J7" s="151" t="s">
        <v>404</v>
      </c>
      <c r="K7" s="150">
        <v>1</v>
      </c>
      <c r="L7" s="148">
        <v>0</v>
      </c>
      <c r="M7" s="148">
        <v>0</v>
      </c>
      <c r="N7" s="148">
        <v>0</v>
      </c>
      <c r="O7" s="148">
        <v>0</v>
      </c>
      <c r="P7" s="148">
        <v>0</v>
      </c>
      <c r="Q7" s="148">
        <v>0</v>
      </c>
      <c r="R7" s="148">
        <v>0</v>
      </c>
      <c r="S7" s="148">
        <v>0</v>
      </c>
      <c r="T7" s="107"/>
    </row>
    <row r="8" spans="1:20" ht="16.5" customHeight="1">
      <c r="A8" s="151" t="s">
        <v>405</v>
      </c>
      <c r="B8" s="145">
        <f aca="true" t="shared" si="0" ref="B8:B20">SUM(C8:D8)</f>
        <v>140000</v>
      </c>
      <c r="C8" s="79">
        <v>140000</v>
      </c>
      <c r="D8" s="133"/>
      <c r="E8" s="147">
        <v>2021</v>
      </c>
      <c r="F8" s="151" t="s">
        <v>405</v>
      </c>
      <c r="G8" s="150">
        <v>1</v>
      </c>
      <c r="H8" s="151" t="s">
        <v>405</v>
      </c>
      <c r="I8" s="150">
        <v>1</v>
      </c>
      <c r="J8" s="151" t="s">
        <v>405</v>
      </c>
      <c r="K8" s="150">
        <v>1</v>
      </c>
      <c r="L8" s="148">
        <v>0</v>
      </c>
      <c r="M8" s="148">
        <v>0</v>
      </c>
      <c r="N8" s="148">
        <v>0</v>
      </c>
      <c r="O8" s="148">
        <v>0</v>
      </c>
      <c r="P8" s="148">
        <v>0</v>
      </c>
      <c r="Q8" s="148">
        <v>0</v>
      </c>
      <c r="R8" s="148">
        <v>0</v>
      </c>
      <c r="S8" s="148">
        <v>0</v>
      </c>
      <c r="T8" s="107"/>
    </row>
    <row r="9" spans="1:20" ht="16.5" customHeight="1">
      <c r="A9" s="151" t="s">
        <v>406</v>
      </c>
      <c r="B9" s="145">
        <f t="shared" si="0"/>
        <v>57200</v>
      </c>
      <c r="C9" s="79">
        <v>57200</v>
      </c>
      <c r="D9" s="133"/>
      <c r="E9" s="147">
        <v>2021</v>
      </c>
      <c r="F9" s="151" t="s">
        <v>406</v>
      </c>
      <c r="G9" s="150">
        <v>1</v>
      </c>
      <c r="H9" s="151" t="s">
        <v>406</v>
      </c>
      <c r="I9" s="150">
        <v>1</v>
      </c>
      <c r="J9" s="151" t="s">
        <v>406</v>
      </c>
      <c r="K9" s="150">
        <v>1</v>
      </c>
      <c r="L9" s="148">
        <v>0</v>
      </c>
      <c r="M9" s="148">
        <v>0</v>
      </c>
      <c r="N9" s="148">
        <v>0</v>
      </c>
      <c r="O9" s="148">
        <v>0</v>
      </c>
      <c r="P9" s="148">
        <v>0</v>
      </c>
      <c r="Q9" s="148">
        <v>0</v>
      </c>
      <c r="R9" s="148">
        <v>0</v>
      </c>
      <c r="S9" s="148">
        <v>0</v>
      </c>
      <c r="T9" s="107"/>
    </row>
    <row r="10" spans="1:20" ht="16.5" customHeight="1">
      <c r="A10" s="151" t="s">
        <v>407</v>
      </c>
      <c r="B10" s="145">
        <f t="shared" si="0"/>
        <v>20000</v>
      </c>
      <c r="C10" s="79">
        <v>20000</v>
      </c>
      <c r="D10" s="133"/>
      <c r="E10" s="147">
        <v>2021</v>
      </c>
      <c r="F10" s="151" t="s">
        <v>407</v>
      </c>
      <c r="G10" s="150">
        <v>1</v>
      </c>
      <c r="H10" s="151" t="s">
        <v>407</v>
      </c>
      <c r="I10" s="150">
        <v>1</v>
      </c>
      <c r="J10" s="151" t="s">
        <v>407</v>
      </c>
      <c r="K10" s="150">
        <v>1</v>
      </c>
      <c r="L10" s="148">
        <v>0</v>
      </c>
      <c r="M10" s="148">
        <v>0</v>
      </c>
      <c r="N10" s="148">
        <v>0</v>
      </c>
      <c r="O10" s="148">
        <v>0</v>
      </c>
      <c r="P10" s="148">
        <v>0</v>
      </c>
      <c r="Q10" s="148">
        <v>0</v>
      </c>
      <c r="R10" s="148">
        <v>0</v>
      </c>
      <c r="S10" s="148">
        <v>0</v>
      </c>
      <c r="T10" s="107"/>
    </row>
    <row r="11" spans="1:19" ht="16.5" customHeight="1">
      <c r="A11" s="151" t="s">
        <v>408</v>
      </c>
      <c r="B11" s="145">
        <f t="shared" si="0"/>
        <v>120000</v>
      </c>
      <c r="C11" s="79">
        <v>120000</v>
      </c>
      <c r="D11" s="133"/>
      <c r="E11" s="147">
        <v>2021</v>
      </c>
      <c r="F11" s="151" t="s">
        <v>408</v>
      </c>
      <c r="G11" s="150">
        <v>1</v>
      </c>
      <c r="H11" s="151" t="s">
        <v>408</v>
      </c>
      <c r="I11" s="150">
        <v>1</v>
      </c>
      <c r="J11" s="151" t="s">
        <v>408</v>
      </c>
      <c r="K11" s="150">
        <v>1</v>
      </c>
      <c r="L11" s="148">
        <v>0</v>
      </c>
      <c r="M11" s="148">
        <v>0</v>
      </c>
      <c r="N11" s="148">
        <v>0</v>
      </c>
      <c r="O11" s="148">
        <v>0</v>
      </c>
      <c r="P11" s="148">
        <v>0</v>
      </c>
      <c r="Q11" s="148">
        <v>0</v>
      </c>
      <c r="R11" s="148">
        <v>0</v>
      </c>
      <c r="S11" s="148">
        <v>0</v>
      </c>
    </row>
    <row r="12" spans="1:19" ht="16.5" customHeight="1">
      <c r="A12" s="151" t="s">
        <v>409</v>
      </c>
      <c r="B12" s="145">
        <f t="shared" si="0"/>
        <v>72000</v>
      </c>
      <c r="C12" s="79">
        <v>72000</v>
      </c>
      <c r="D12" s="133"/>
      <c r="E12" s="147">
        <v>2021</v>
      </c>
      <c r="F12" s="151" t="s">
        <v>409</v>
      </c>
      <c r="G12" s="150">
        <v>1</v>
      </c>
      <c r="H12" s="151" t="s">
        <v>409</v>
      </c>
      <c r="I12" s="150">
        <v>1</v>
      </c>
      <c r="J12" s="151" t="s">
        <v>409</v>
      </c>
      <c r="K12" s="150">
        <v>1</v>
      </c>
      <c r="L12" s="148">
        <v>0</v>
      </c>
      <c r="M12" s="148">
        <v>0</v>
      </c>
      <c r="N12" s="148">
        <v>0</v>
      </c>
      <c r="O12" s="148">
        <v>0</v>
      </c>
      <c r="P12" s="148">
        <v>0</v>
      </c>
      <c r="Q12" s="148">
        <v>0</v>
      </c>
      <c r="R12" s="148">
        <v>0</v>
      </c>
      <c r="S12" s="148">
        <v>0</v>
      </c>
    </row>
    <row r="13" spans="1:19" ht="16.5" customHeight="1">
      <c r="A13" s="151" t="s">
        <v>410</v>
      </c>
      <c r="B13" s="145">
        <f t="shared" si="0"/>
        <v>30000</v>
      </c>
      <c r="C13" s="79">
        <v>30000</v>
      </c>
      <c r="D13" s="133"/>
      <c r="E13" s="147">
        <v>2021</v>
      </c>
      <c r="F13" s="151" t="s">
        <v>410</v>
      </c>
      <c r="G13" s="150">
        <v>1</v>
      </c>
      <c r="H13" s="151" t="s">
        <v>410</v>
      </c>
      <c r="I13" s="150">
        <v>1</v>
      </c>
      <c r="J13" s="151" t="s">
        <v>410</v>
      </c>
      <c r="K13" s="150">
        <v>1</v>
      </c>
      <c r="L13" s="148">
        <v>0</v>
      </c>
      <c r="M13" s="148">
        <v>0</v>
      </c>
      <c r="N13" s="148">
        <v>0</v>
      </c>
      <c r="O13" s="148">
        <v>0</v>
      </c>
      <c r="P13" s="148">
        <v>0</v>
      </c>
      <c r="Q13" s="148">
        <v>0</v>
      </c>
      <c r="R13" s="148">
        <v>0</v>
      </c>
      <c r="S13" s="148">
        <v>0</v>
      </c>
    </row>
    <row r="14" spans="1:19" ht="18.75" customHeight="1">
      <c r="A14" s="151" t="s">
        <v>411</v>
      </c>
      <c r="B14" s="145">
        <f t="shared" si="0"/>
        <v>250000</v>
      </c>
      <c r="C14" s="79">
        <v>250000</v>
      </c>
      <c r="D14" s="135"/>
      <c r="E14" s="147">
        <v>2021</v>
      </c>
      <c r="F14" s="151" t="s">
        <v>411</v>
      </c>
      <c r="G14" s="150">
        <v>1</v>
      </c>
      <c r="H14" s="151" t="s">
        <v>411</v>
      </c>
      <c r="I14" s="150">
        <v>1</v>
      </c>
      <c r="J14" s="151" t="s">
        <v>411</v>
      </c>
      <c r="K14" s="150">
        <v>1</v>
      </c>
      <c r="L14" s="135"/>
      <c r="M14" s="135"/>
      <c r="N14" s="135"/>
      <c r="O14" s="136"/>
      <c r="P14" s="135"/>
      <c r="Q14" s="135"/>
      <c r="R14" s="135"/>
      <c r="S14" s="135"/>
    </row>
    <row r="15" spans="1:19" ht="18.75" customHeight="1">
      <c r="A15" s="151" t="s">
        <v>412</v>
      </c>
      <c r="B15" s="145">
        <f t="shared" si="0"/>
        <v>80113</v>
      </c>
      <c r="C15" s="79">
        <v>80113</v>
      </c>
      <c r="D15" s="135"/>
      <c r="E15" s="147">
        <v>2021</v>
      </c>
      <c r="F15" s="151" t="s">
        <v>412</v>
      </c>
      <c r="G15" s="150">
        <v>1</v>
      </c>
      <c r="H15" s="151" t="s">
        <v>412</v>
      </c>
      <c r="I15" s="150">
        <v>1</v>
      </c>
      <c r="J15" s="151" t="s">
        <v>412</v>
      </c>
      <c r="K15" s="150">
        <v>1</v>
      </c>
      <c r="L15" s="135"/>
      <c r="M15" s="135"/>
      <c r="N15" s="135"/>
      <c r="O15" s="136"/>
      <c r="P15" s="135"/>
      <c r="Q15" s="135"/>
      <c r="R15" s="135"/>
      <c r="S15" s="135"/>
    </row>
    <row r="16" spans="1:19" ht="18.75" customHeight="1">
      <c r="A16" s="151" t="s">
        <v>413</v>
      </c>
      <c r="B16" s="145">
        <f t="shared" si="0"/>
        <v>4050000</v>
      </c>
      <c r="C16" s="79">
        <v>4050000</v>
      </c>
      <c r="D16" s="135"/>
      <c r="E16" s="147">
        <v>2021</v>
      </c>
      <c r="F16" s="151" t="s">
        <v>413</v>
      </c>
      <c r="G16" s="150">
        <v>1</v>
      </c>
      <c r="H16" s="151" t="s">
        <v>413</v>
      </c>
      <c r="I16" s="150">
        <v>1</v>
      </c>
      <c r="J16" s="151" t="s">
        <v>413</v>
      </c>
      <c r="K16" s="150">
        <v>1</v>
      </c>
      <c r="L16" s="135"/>
      <c r="M16" s="135"/>
      <c r="N16" s="135"/>
      <c r="O16" s="136"/>
      <c r="P16" s="135"/>
      <c r="Q16" s="135"/>
      <c r="R16" s="135"/>
      <c r="S16" s="135"/>
    </row>
    <row r="17" spans="1:19" ht="18.75" customHeight="1">
      <c r="A17" s="151" t="s">
        <v>414</v>
      </c>
      <c r="B17" s="145">
        <f t="shared" si="0"/>
        <v>100000</v>
      </c>
      <c r="C17" s="79">
        <v>100000</v>
      </c>
      <c r="D17" s="135"/>
      <c r="E17" s="147">
        <v>2021</v>
      </c>
      <c r="F17" s="151" t="s">
        <v>414</v>
      </c>
      <c r="G17" s="150">
        <v>1</v>
      </c>
      <c r="H17" s="151" t="s">
        <v>414</v>
      </c>
      <c r="I17" s="150">
        <v>1</v>
      </c>
      <c r="J17" s="151" t="s">
        <v>414</v>
      </c>
      <c r="K17" s="150">
        <v>1</v>
      </c>
      <c r="L17" s="135"/>
      <c r="M17" s="135"/>
      <c r="N17" s="135"/>
      <c r="O17" s="136"/>
      <c r="P17" s="135"/>
      <c r="Q17" s="135"/>
      <c r="R17" s="135"/>
      <c r="S17" s="135"/>
    </row>
    <row r="18" spans="1:19" ht="18.75" customHeight="1">
      <c r="A18" s="151" t="s">
        <v>415</v>
      </c>
      <c r="B18" s="145">
        <f t="shared" si="0"/>
        <v>480000</v>
      </c>
      <c r="C18" s="79">
        <v>480000</v>
      </c>
      <c r="D18" s="135"/>
      <c r="E18" s="147">
        <v>2021</v>
      </c>
      <c r="F18" s="151" t="s">
        <v>415</v>
      </c>
      <c r="G18" s="150">
        <v>1</v>
      </c>
      <c r="H18" s="151" t="s">
        <v>415</v>
      </c>
      <c r="I18" s="150">
        <v>1</v>
      </c>
      <c r="J18" s="151" t="s">
        <v>415</v>
      </c>
      <c r="K18" s="150">
        <v>1</v>
      </c>
      <c r="L18" s="135"/>
      <c r="M18" s="135"/>
      <c r="N18" s="135"/>
      <c r="O18" s="136"/>
      <c r="P18" s="135"/>
      <c r="Q18" s="135"/>
      <c r="R18" s="135"/>
      <c r="S18" s="135"/>
    </row>
    <row r="19" spans="1:19" ht="18.75" customHeight="1">
      <c r="A19" s="151" t="s">
        <v>416</v>
      </c>
      <c r="B19" s="145">
        <f t="shared" si="0"/>
        <v>462000</v>
      </c>
      <c r="C19" s="79">
        <v>462000</v>
      </c>
      <c r="D19" s="135"/>
      <c r="E19" s="147">
        <v>2021</v>
      </c>
      <c r="F19" s="151" t="s">
        <v>416</v>
      </c>
      <c r="G19" s="150">
        <v>1</v>
      </c>
      <c r="H19" s="151" t="s">
        <v>416</v>
      </c>
      <c r="I19" s="150">
        <v>1</v>
      </c>
      <c r="J19" s="151" t="s">
        <v>416</v>
      </c>
      <c r="K19" s="150">
        <v>1</v>
      </c>
      <c r="L19" s="135"/>
      <c r="M19" s="135"/>
      <c r="N19" s="135"/>
      <c r="O19" s="136"/>
      <c r="P19" s="135"/>
      <c r="Q19" s="135"/>
      <c r="R19" s="135"/>
      <c r="S19" s="135"/>
    </row>
    <row r="20" spans="1:19" ht="18.75" customHeight="1">
      <c r="A20" s="151" t="s">
        <v>417</v>
      </c>
      <c r="B20" s="145">
        <f t="shared" si="0"/>
        <v>20000</v>
      </c>
      <c r="C20" s="79">
        <v>20000</v>
      </c>
      <c r="D20" s="135"/>
      <c r="E20" s="147">
        <v>2021</v>
      </c>
      <c r="F20" s="151" t="s">
        <v>417</v>
      </c>
      <c r="G20" s="150">
        <v>1</v>
      </c>
      <c r="H20" s="151" t="s">
        <v>417</v>
      </c>
      <c r="I20" s="150">
        <v>1</v>
      </c>
      <c r="J20" s="151" t="s">
        <v>417</v>
      </c>
      <c r="K20" s="150">
        <v>1</v>
      </c>
      <c r="L20" s="135"/>
      <c r="M20" s="135"/>
      <c r="N20" s="135"/>
      <c r="O20" s="136"/>
      <c r="P20" s="135"/>
      <c r="Q20" s="135"/>
      <c r="R20" s="135"/>
      <c r="S20" s="135"/>
    </row>
  </sheetData>
  <sheetProtection/>
  <mergeCells count="12">
    <mergeCell ref="F3:K3"/>
    <mergeCell ref="F4:G4"/>
    <mergeCell ref="H4:I4"/>
    <mergeCell ref="J4:K4"/>
    <mergeCell ref="Q4:S4"/>
    <mergeCell ref="O4:O5"/>
    <mergeCell ref="P4:P5"/>
    <mergeCell ref="A1:K1"/>
    <mergeCell ref="A2:K2"/>
    <mergeCell ref="A3:A5"/>
    <mergeCell ref="B3:D4"/>
    <mergeCell ref="E3:E5"/>
  </mergeCells>
  <printOptions/>
  <pageMargins left="0.7480314960629921" right="0.7480314960629921" top="0.984251968503937" bottom="0.984251968503937" header="0" footer="0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8"/>
  <sheetViews>
    <sheetView showGridLines="0" showZeros="0" zoomScalePageLayoutView="0" workbookViewId="0" topLeftCell="A1">
      <selection activeCell="A1" sqref="A1"/>
    </sheetView>
  </sheetViews>
  <sheetFormatPr defaultColWidth="12" defaultRowHeight="12.75" customHeight="1"/>
  <cols>
    <col min="1" max="4" width="30.16015625" style="0" customWidth="1"/>
  </cols>
  <sheetData>
    <row r="1" spans="1:256" ht="12.75" customHeight="1">
      <c r="A1" s="37"/>
      <c r="B1" s="7"/>
      <c r="C1" s="7"/>
      <c r="D1" s="8" t="s">
        <v>165</v>
      </c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</row>
    <row r="2" spans="1:256" ht="21.75" customHeight="1">
      <c r="A2" s="36" t="s">
        <v>130</v>
      </c>
      <c r="B2" s="10"/>
      <c r="C2" s="10"/>
      <c r="D2" s="10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</row>
    <row r="3" spans="1:256" ht="12.75" customHeight="1">
      <c r="A3" s="97" t="s">
        <v>159</v>
      </c>
      <c r="B3" s="7"/>
      <c r="C3" s="7"/>
      <c r="D3" s="8" t="s">
        <v>21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</row>
    <row r="4" spans="1:256" ht="12.75" customHeight="1">
      <c r="A4" s="153" t="s">
        <v>250</v>
      </c>
      <c r="B4" s="153"/>
      <c r="C4" s="153" t="s">
        <v>361</v>
      </c>
      <c r="D4" s="153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</row>
    <row r="5" spans="1:256" ht="12.75" customHeight="1">
      <c r="A5" s="17" t="s">
        <v>92</v>
      </c>
      <c r="B5" s="18" t="s">
        <v>235</v>
      </c>
      <c r="C5" s="17" t="s">
        <v>92</v>
      </c>
      <c r="D5" s="18" t="s">
        <v>235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</row>
    <row r="6" spans="1:256" ht="12.75" customHeight="1">
      <c r="A6" s="14" t="s">
        <v>35</v>
      </c>
      <c r="B6" s="39">
        <v>14963421</v>
      </c>
      <c r="C6" s="19" t="s">
        <v>54</v>
      </c>
      <c r="D6" s="39">
        <v>0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</row>
    <row r="7" spans="1:256" ht="12.75" customHeight="1">
      <c r="A7" s="14" t="s">
        <v>228</v>
      </c>
      <c r="B7" s="79">
        <v>0</v>
      </c>
      <c r="C7" s="78" t="s">
        <v>77</v>
      </c>
      <c r="D7" s="39">
        <v>0</v>
      </c>
      <c r="E7" s="11"/>
      <c r="F7" s="11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</row>
    <row r="8" spans="1:256" ht="12.75" customHeight="1">
      <c r="A8" s="14" t="s">
        <v>63</v>
      </c>
      <c r="B8" s="104"/>
      <c r="C8" s="78" t="s">
        <v>316</v>
      </c>
      <c r="D8" s="39">
        <v>0</v>
      </c>
      <c r="E8" s="11"/>
      <c r="F8" s="11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</row>
    <row r="9" spans="1:256" ht="12.75" customHeight="1">
      <c r="A9" s="14" t="s">
        <v>201</v>
      </c>
      <c r="B9" s="39"/>
      <c r="C9" s="78" t="s">
        <v>176</v>
      </c>
      <c r="D9" s="39">
        <v>0</v>
      </c>
      <c r="E9" s="11"/>
      <c r="F9" s="11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</row>
    <row r="10" spans="1:256" ht="12.75" customHeight="1">
      <c r="A10" s="14" t="s">
        <v>281</v>
      </c>
      <c r="B10" s="39"/>
      <c r="C10" s="19" t="s">
        <v>262</v>
      </c>
      <c r="D10" s="39">
        <v>0</v>
      </c>
      <c r="E10" s="11"/>
      <c r="F10" s="11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  <c r="IV10" s="9"/>
    </row>
    <row r="11" spans="1:256" ht="12.75" customHeight="1">
      <c r="A11" s="14" t="s">
        <v>369</v>
      </c>
      <c r="B11" s="39"/>
      <c r="C11" s="19" t="s">
        <v>72</v>
      </c>
      <c r="D11" s="39">
        <v>0</v>
      </c>
      <c r="E11" s="11"/>
      <c r="F11" s="11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</row>
    <row r="12" spans="1:256" ht="12.75" customHeight="1">
      <c r="A12" s="80" t="s">
        <v>19</v>
      </c>
      <c r="B12" s="39">
        <v>0</v>
      </c>
      <c r="C12" s="19" t="s">
        <v>128</v>
      </c>
      <c r="D12" s="39">
        <v>0</v>
      </c>
      <c r="E12" s="11"/>
      <c r="F12" s="11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  <c r="IV12" s="9"/>
    </row>
    <row r="13" spans="1:256" ht="12.75" customHeight="1">
      <c r="A13" s="80" t="s">
        <v>188</v>
      </c>
      <c r="B13" s="79">
        <v>0</v>
      </c>
      <c r="C13" s="35" t="s">
        <v>200</v>
      </c>
      <c r="D13" s="39">
        <v>647172</v>
      </c>
      <c r="E13" s="11"/>
      <c r="F13" s="11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</row>
    <row r="14" spans="1:256" ht="12.75" customHeight="1">
      <c r="A14" s="80" t="s">
        <v>3</v>
      </c>
      <c r="B14" s="104"/>
      <c r="C14" s="35" t="s">
        <v>97</v>
      </c>
      <c r="D14" s="39">
        <v>0</v>
      </c>
      <c r="E14" s="11"/>
      <c r="F14" s="11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</row>
    <row r="15" spans="1:256" ht="12.75" customHeight="1">
      <c r="A15" s="80" t="s">
        <v>288</v>
      </c>
      <c r="B15" s="79"/>
      <c r="C15" s="35" t="s">
        <v>33</v>
      </c>
      <c r="D15" s="39">
        <v>350204</v>
      </c>
      <c r="E15" s="11"/>
      <c r="F15" s="11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</row>
    <row r="16" spans="1:256" ht="12.75" customHeight="1">
      <c r="A16" s="79"/>
      <c r="B16" s="40"/>
      <c r="C16" s="35" t="s">
        <v>168</v>
      </c>
      <c r="D16" s="39">
        <v>0</v>
      </c>
      <c r="E16" s="11"/>
      <c r="F16" s="11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</row>
    <row r="17" spans="1:256" ht="12.75" customHeight="1">
      <c r="A17" s="14"/>
      <c r="B17" s="40"/>
      <c r="C17" s="35" t="s">
        <v>357</v>
      </c>
      <c r="D17" s="39">
        <v>10390147</v>
      </c>
      <c r="E17" s="11"/>
      <c r="F17" s="11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</row>
    <row r="18" spans="1:256" ht="12.75" customHeight="1">
      <c r="A18" s="14"/>
      <c r="B18" s="40"/>
      <c r="C18" s="35" t="s">
        <v>299</v>
      </c>
      <c r="D18" s="39">
        <v>3105260</v>
      </c>
      <c r="E18" s="11"/>
      <c r="F18" s="11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  <c r="IV18" s="9"/>
    </row>
    <row r="19" spans="1:256" ht="12.75" customHeight="1">
      <c r="A19" s="14"/>
      <c r="B19" s="40"/>
      <c r="C19" s="35" t="s">
        <v>122</v>
      </c>
      <c r="D19" s="39">
        <v>0</v>
      </c>
      <c r="E19" s="11"/>
      <c r="F19" s="11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  <c r="IV19" s="9"/>
    </row>
    <row r="20" spans="1:256" ht="12.75" customHeight="1">
      <c r="A20" s="14"/>
      <c r="B20" s="40"/>
      <c r="C20" s="35" t="s">
        <v>140</v>
      </c>
      <c r="D20" s="39">
        <v>0</v>
      </c>
      <c r="E20" s="11"/>
      <c r="F20" s="11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  <c r="IU20" s="9"/>
      <c r="IV20" s="9"/>
    </row>
    <row r="21" spans="1:256" ht="12.75" customHeight="1">
      <c r="A21" s="14"/>
      <c r="B21" s="40"/>
      <c r="C21" s="35" t="s">
        <v>132</v>
      </c>
      <c r="D21" s="39">
        <v>0</v>
      </c>
      <c r="E21" s="11"/>
      <c r="F21" s="11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  <c r="IU21" s="9"/>
      <c r="IV21" s="9"/>
    </row>
    <row r="22" spans="1:256" ht="12.75" customHeight="1">
      <c r="A22" s="14"/>
      <c r="B22" s="40"/>
      <c r="C22" s="35" t="s">
        <v>351</v>
      </c>
      <c r="D22" s="39">
        <v>0</v>
      </c>
      <c r="E22" s="11"/>
      <c r="F22" s="11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  <c r="IU22" s="9"/>
      <c r="IV22" s="9"/>
    </row>
    <row r="23" spans="1:256" ht="12.75" customHeight="1">
      <c r="A23" s="14"/>
      <c r="B23" s="40"/>
      <c r="C23" s="35" t="s">
        <v>312</v>
      </c>
      <c r="D23" s="39">
        <v>0</v>
      </c>
      <c r="E23" s="11"/>
      <c r="F23" s="11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  <c r="IU23" s="9"/>
      <c r="IV23" s="9"/>
    </row>
    <row r="24" spans="1:256" ht="12.75" customHeight="1">
      <c r="A24" s="14"/>
      <c r="B24" s="40"/>
      <c r="C24" s="35" t="s">
        <v>378</v>
      </c>
      <c r="D24" s="39">
        <v>0</v>
      </c>
      <c r="E24" s="11"/>
      <c r="F24" s="11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  <c r="IU24" s="9"/>
      <c r="IV24" s="9"/>
    </row>
    <row r="25" spans="1:256" ht="12.75" customHeight="1">
      <c r="A25" s="14"/>
      <c r="B25" s="40"/>
      <c r="C25" s="35" t="s">
        <v>307</v>
      </c>
      <c r="D25" s="39">
        <v>470638</v>
      </c>
      <c r="E25" s="11"/>
      <c r="F25" s="11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9"/>
      <c r="IU25" s="9"/>
      <c r="IV25" s="9"/>
    </row>
    <row r="26" spans="1:256" ht="12.75" customHeight="1">
      <c r="A26" s="14"/>
      <c r="B26" s="40"/>
      <c r="C26" s="35" t="s">
        <v>139</v>
      </c>
      <c r="D26" s="39">
        <v>0</v>
      </c>
      <c r="E26" s="11"/>
      <c r="F26" s="11"/>
      <c r="G26" s="9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9"/>
      <c r="IU26" s="9"/>
      <c r="IV26" s="9"/>
    </row>
    <row r="27" spans="1:256" ht="12.75" customHeight="1">
      <c r="A27" s="14"/>
      <c r="B27" s="40"/>
      <c r="C27" s="35" t="s">
        <v>273</v>
      </c>
      <c r="D27" s="39">
        <v>0</v>
      </c>
      <c r="E27" s="11"/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  <c r="IU27" s="9"/>
      <c r="IV27" s="9"/>
    </row>
    <row r="28" spans="1:256" ht="12.75" customHeight="1">
      <c r="A28" s="14"/>
      <c r="B28" s="40"/>
      <c r="C28" s="35" t="s">
        <v>306</v>
      </c>
      <c r="D28" s="39">
        <v>0</v>
      </c>
      <c r="E28" s="11"/>
      <c r="F28" s="11"/>
      <c r="G28" s="11"/>
      <c r="H28" s="9"/>
      <c r="I28" s="11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9"/>
      <c r="IU28" s="9"/>
      <c r="IV28" s="9"/>
    </row>
    <row r="29" spans="1:256" ht="12.75" customHeight="1">
      <c r="A29" s="14"/>
      <c r="B29" s="40"/>
      <c r="C29" s="35" t="s">
        <v>279</v>
      </c>
      <c r="D29" s="39">
        <v>0</v>
      </c>
      <c r="E29" s="11"/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9"/>
      <c r="IU29" s="9"/>
      <c r="IV29" s="9"/>
    </row>
    <row r="30" spans="1:256" ht="12.75" customHeight="1">
      <c r="A30" s="14"/>
      <c r="B30" s="40"/>
      <c r="C30" s="35" t="s">
        <v>229</v>
      </c>
      <c r="D30" s="39">
        <v>0</v>
      </c>
      <c r="E30" s="11"/>
      <c r="F30" s="11"/>
      <c r="G30" s="9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9"/>
      <c r="IU30" s="9"/>
      <c r="IV30" s="9"/>
    </row>
    <row r="31" spans="1:256" ht="12.75" customHeight="1">
      <c r="A31" s="14"/>
      <c r="B31" s="40"/>
      <c r="C31" s="35" t="s">
        <v>103</v>
      </c>
      <c r="D31" s="39">
        <v>0</v>
      </c>
      <c r="E31" s="11"/>
      <c r="F31" s="11"/>
      <c r="G31" s="11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9"/>
      <c r="IU31" s="9"/>
      <c r="IV31" s="9"/>
    </row>
    <row r="32" spans="1:256" ht="12.75" customHeight="1">
      <c r="A32" s="14"/>
      <c r="B32" s="40"/>
      <c r="C32" s="35" t="s">
        <v>116</v>
      </c>
      <c r="D32" s="39">
        <v>0</v>
      </c>
      <c r="E32" s="11"/>
      <c r="F32" s="11"/>
      <c r="G32" s="11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  <c r="IT32" s="9"/>
      <c r="IU32" s="9"/>
      <c r="IV32" s="9"/>
    </row>
    <row r="33" spans="1:256" ht="12.75" customHeight="1">
      <c r="A33" s="14"/>
      <c r="B33" s="40"/>
      <c r="C33" s="35" t="s">
        <v>335</v>
      </c>
      <c r="D33" s="39">
        <v>0</v>
      </c>
      <c r="E33" s="11"/>
      <c r="F33" s="11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9"/>
      <c r="IU33" s="9"/>
      <c r="IV33" s="9"/>
    </row>
    <row r="34" spans="1:256" ht="12.75" customHeight="1">
      <c r="A34" s="14"/>
      <c r="B34" s="40"/>
      <c r="C34" s="35" t="s">
        <v>324</v>
      </c>
      <c r="D34" s="79">
        <v>0</v>
      </c>
      <c r="E34" s="11"/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9"/>
      <c r="IU34" s="9"/>
      <c r="IV34" s="9"/>
    </row>
    <row r="35" spans="1:256" ht="12.75" customHeight="1">
      <c r="A35" s="4"/>
      <c r="B35" s="40"/>
      <c r="C35" s="19"/>
      <c r="D35" s="40"/>
      <c r="E35" s="11"/>
      <c r="F35" s="11"/>
      <c r="G35" s="11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9"/>
      <c r="IU35" s="9"/>
      <c r="IV35" s="9"/>
    </row>
    <row r="36" spans="1:256" ht="12.75" customHeight="1">
      <c r="A36" s="17" t="s">
        <v>84</v>
      </c>
      <c r="B36" s="39">
        <f>SUM(B6:B16)</f>
        <v>14963421</v>
      </c>
      <c r="C36" s="17" t="s">
        <v>80</v>
      </c>
      <c r="D36" s="104">
        <f>SUM(D6:D34)</f>
        <v>14963421</v>
      </c>
      <c r="E36" s="11"/>
      <c r="F36" s="11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9"/>
      <c r="IU36" s="9"/>
      <c r="IV36" s="9"/>
    </row>
    <row r="37" spans="1:256" ht="12.75" customHeight="1">
      <c r="A37" s="14" t="s">
        <v>267</v>
      </c>
      <c r="B37" s="39"/>
      <c r="C37" s="82" t="s">
        <v>375</v>
      </c>
      <c r="D37" s="69"/>
      <c r="E37" s="11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  <c r="IT37" s="9"/>
      <c r="IU37" s="9"/>
      <c r="IV37" s="9"/>
    </row>
    <row r="38" spans="1:4" ht="12.75" customHeight="1">
      <c r="A38" s="14" t="s">
        <v>30</v>
      </c>
      <c r="B38" s="119">
        <v>0</v>
      </c>
      <c r="C38" s="105" t="s">
        <v>193</v>
      </c>
      <c r="D38" s="81"/>
    </row>
    <row r="39" spans="1:4" ht="12.75" customHeight="1">
      <c r="A39" s="20"/>
      <c r="B39" s="81"/>
      <c r="C39" s="4" t="s">
        <v>194</v>
      </c>
      <c r="D39" s="41"/>
    </row>
    <row r="40" spans="1:4" ht="12.75" customHeight="1">
      <c r="A40" s="17" t="s">
        <v>41</v>
      </c>
      <c r="B40" s="41">
        <f>SUM(B36,B37,B38)</f>
        <v>14963421</v>
      </c>
      <c r="C40" s="17" t="s">
        <v>9</v>
      </c>
      <c r="D40" s="41">
        <f>SUM(D36,D37,D39)</f>
        <v>14963421</v>
      </c>
    </row>
    <row r="41" spans="2:4" ht="12.75" customHeight="1">
      <c r="B41" s="37"/>
      <c r="D41" s="37"/>
    </row>
    <row r="48" ht="12.75" customHeight="1">
      <c r="B48" s="37"/>
    </row>
  </sheetData>
  <sheetProtection/>
  <mergeCells count="2">
    <mergeCell ref="A4:B4"/>
    <mergeCell ref="C4:D4"/>
  </mergeCells>
  <printOptions horizontalCentered="1"/>
  <pageMargins left="0.39370078740157477" right="0.39370078740157477" top="0.39370078740157477" bottom="0.39370078740157477" header="0" footer="0"/>
  <pageSetup fitToHeight="100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showGridLines="0" showZeros="0" zoomScalePageLayoutView="0" workbookViewId="0" topLeftCell="A1">
      <selection activeCell="F17" sqref="F17"/>
    </sheetView>
  </sheetViews>
  <sheetFormatPr defaultColWidth="9.16015625" defaultRowHeight="12.75" customHeight="1"/>
  <cols>
    <col min="1" max="1" width="5.33203125" style="0" customWidth="1"/>
    <col min="2" max="3" width="4.66015625" style="0" customWidth="1"/>
    <col min="4" max="4" width="12.33203125" style="0" customWidth="1"/>
    <col min="5" max="5" width="38.5" style="0" customWidth="1"/>
    <col min="6" max="16" width="15.83203125" style="0" customWidth="1"/>
    <col min="17" max="17" width="12" style="0" customWidth="1"/>
  </cols>
  <sheetData>
    <row r="1" spans="1:17" ht="12.75" customHeight="1">
      <c r="A1" s="37"/>
      <c r="B1" s="2"/>
      <c r="C1" s="2"/>
      <c r="D1" s="2"/>
      <c r="E1" s="16"/>
      <c r="F1" s="16"/>
      <c r="G1" s="16"/>
      <c r="H1" s="16"/>
      <c r="I1" s="24"/>
      <c r="J1" s="24"/>
      <c r="K1" s="24"/>
      <c r="L1" s="24"/>
      <c r="M1" s="24"/>
      <c r="N1" s="24"/>
      <c r="O1" s="24"/>
      <c r="P1" s="3" t="s">
        <v>303</v>
      </c>
      <c r="Q1" s="9"/>
    </row>
    <row r="2" spans="1:17" ht="21.75" customHeight="1">
      <c r="A2" s="44" t="s">
        <v>309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9"/>
    </row>
    <row r="3" spans="1:17" ht="12.75" customHeight="1">
      <c r="A3" s="2" t="s">
        <v>159</v>
      </c>
      <c r="B3" s="2"/>
      <c r="C3" s="2"/>
      <c r="D3" s="2"/>
      <c r="E3" s="2"/>
      <c r="F3" s="16"/>
      <c r="G3" s="16"/>
      <c r="H3" s="16"/>
      <c r="I3" s="24"/>
      <c r="J3" s="24"/>
      <c r="K3" s="24"/>
      <c r="L3" s="24"/>
      <c r="M3" s="24"/>
      <c r="N3" s="24"/>
      <c r="O3" s="24"/>
      <c r="P3" s="25" t="s">
        <v>21</v>
      </c>
      <c r="Q3" s="9"/>
    </row>
    <row r="4" spans="1:17" ht="12.75" customHeight="1">
      <c r="A4" s="158" t="s">
        <v>135</v>
      </c>
      <c r="B4" s="158"/>
      <c r="C4" s="158"/>
      <c r="D4" s="159"/>
      <c r="E4" s="160"/>
      <c r="F4" s="154" t="s">
        <v>292</v>
      </c>
      <c r="G4" s="154" t="s">
        <v>53</v>
      </c>
      <c r="H4" s="155" t="s">
        <v>337</v>
      </c>
      <c r="I4" s="162" t="s">
        <v>315</v>
      </c>
      <c r="J4" s="162" t="s">
        <v>264</v>
      </c>
      <c r="K4" s="156" t="s">
        <v>349</v>
      </c>
      <c r="L4" s="164"/>
      <c r="M4" s="162" t="s">
        <v>339</v>
      </c>
      <c r="N4" s="154" t="s">
        <v>172</v>
      </c>
      <c r="O4" s="154" t="s">
        <v>224</v>
      </c>
      <c r="P4" s="155" t="s">
        <v>267</v>
      </c>
      <c r="Q4" s="9"/>
    </row>
    <row r="5" spans="1:17" ht="12.75" customHeight="1">
      <c r="A5" s="158" t="s">
        <v>374</v>
      </c>
      <c r="B5" s="158"/>
      <c r="C5" s="161"/>
      <c r="D5" s="161" t="s">
        <v>153</v>
      </c>
      <c r="E5" s="161" t="s">
        <v>175</v>
      </c>
      <c r="F5" s="155"/>
      <c r="G5" s="154"/>
      <c r="H5" s="155"/>
      <c r="I5" s="154"/>
      <c r="J5" s="154"/>
      <c r="K5" s="154" t="s">
        <v>317</v>
      </c>
      <c r="L5" s="155" t="s">
        <v>164</v>
      </c>
      <c r="M5" s="162"/>
      <c r="N5" s="154"/>
      <c r="O5" s="154"/>
      <c r="P5" s="155"/>
      <c r="Q5" s="11"/>
    </row>
    <row r="6" spans="1:17" ht="12.75" customHeight="1">
      <c r="A6" s="42" t="s">
        <v>151</v>
      </c>
      <c r="B6" s="42" t="s">
        <v>253</v>
      </c>
      <c r="C6" s="43" t="s">
        <v>249</v>
      </c>
      <c r="D6" s="160"/>
      <c r="E6" s="160"/>
      <c r="F6" s="156"/>
      <c r="G6" s="157"/>
      <c r="H6" s="156"/>
      <c r="I6" s="157"/>
      <c r="J6" s="157"/>
      <c r="K6" s="157"/>
      <c r="L6" s="156"/>
      <c r="M6" s="163"/>
      <c r="N6" s="157"/>
      <c r="O6" s="157"/>
      <c r="P6" s="156"/>
      <c r="Q6" s="26"/>
    </row>
    <row r="7" spans="1:17" ht="12.75" customHeight="1">
      <c r="A7" s="122"/>
      <c r="B7" s="122"/>
      <c r="C7" s="122"/>
      <c r="D7" s="122"/>
      <c r="E7" s="124" t="s">
        <v>88</v>
      </c>
      <c r="F7" s="121">
        <v>14963421</v>
      </c>
      <c r="G7" s="79">
        <v>0</v>
      </c>
      <c r="H7" s="121">
        <v>14963421</v>
      </c>
      <c r="I7" s="120">
        <v>0</v>
      </c>
      <c r="J7" s="120">
        <v>0</v>
      </c>
      <c r="K7" s="120">
        <v>0</v>
      </c>
      <c r="L7" s="120">
        <v>0</v>
      </c>
      <c r="M7" s="120">
        <v>0</v>
      </c>
      <c r="N7" s="120">
        <v>0</v>
      </c>
      <c r="O7" s="79">
        <v>0</v>
      </c>
      <c r="P7" s="123">
        <v>0</v>
      </c>
      <c r="Q7" s="11"/>
    </row>
    <row r="8" spans="1:17" ht="12.75" customHeight="1">
      <c r="A8" s="122"/>
      <c r="B8" s="122"/>
      <c r="C8" s="122"/>
      <c r="D8" s="122"/>
      <c r="E8" s="124"/>
      <c r="F8" s="121">
        <v>14963421</v>
      </c>
      <c r="G8" s="79">
        <v>0</v>
      </c>
      <c r="H8" s="121">
        <v>14963421</v>
      </c>
      <c r="I8" s="120">
        <v>0</v>
      </c>
      <c r="J8" s="120">
        <v>0</v>
      </c>
      <c r="K8" s="120">
        <v>0</v>
      </c>
      <c r="L8" s="120">
        <v>0</v>
      </c>
      <c r="M8" s="120">
        <v>0</v>
      </c>
      <c r="N8" s="120">
        <v>0</v>
      </c>
      <c r="O8" s="79">
        <v>0</v>
      </c>
      <c r="P8" s="123">
        <v>0</v>
      </c>
      <c r="Q8" s="11"/>
    </row>
    <row r="9" spans="1:17" ht="12.75" customHeight="1">
      <c r="A9" s="122"/>
      <c r="B9" s="122"/>
      <c r="C9" s="122"/>
      <c r="D9" s="122" t="s">
        <v>119</v>
      </c>
      <c r="E9" s="124" t="s">
        <v>223</v>
      </c>
      <c r="F9" s="121">
        <v>14963421</v>
      </c>
      <c r="G9" s="79">
        <v>0</v>
      </c>
      <c r="H9" s="121">
        <v>14963421</v>
      </c>
      <c r="I9" s="120">
        <v>0</v>
      </c>
      <c r="J9" s="120">
        <v>0</v>
      </c>
      <c r="K9" s="120">
        <v>0</v>
      </c>
      <c r="L9" s="120">
        <v>0</v>
      </c>
      <c r="M9" s="120">
        <v>0</v>
      </c>
      <c r="N9" s="120">
        <v>0</v>
      </c>
      <c r="O9" s="79">
        <v>0</v>
      </c>
      <c r="P9" s="123">
        <v>0</v>
      </c>
      <c r="Q9" s="11"/>
    </row>
    <row r="10" spans="1:17" ht="12.75" customHeight="1">
      <c r="A10" s="122" t="s">
        <v>91</v>
      </c>
      <c r="B10" s="122" t="s">
        <v>276</v>
      </c>
      <c r="C10" s="122" t="s">
        <v>276</v>
      </c>
      <c r="D10" s="122" t="s">
        <v>331</v>
      </c>
      <c r="E10" s="124" t="s">
        <v>90</v>
      </c>
      <c r="F10" s="121">
        <v>627517</v>
      </c>
      <c r="G10" s="79">
        <v>0</v>
      </c>
      <c r="H10" s="121">
        <v>627517</v>
      </c>
      <c r="I10" s="120">
        <v>0</v>
      </c>
      <c r="J10" s="120">
        <v>0</v>
      </c>
      <c r="K10" s="120">
        <v>0</v>
      </c>
      <c r="L10" s="120">
        <v>0</v>
      </c>
      <c r="M10" s="120">
        <v>0</v>
      </c>
      <c r="N10" s="120">
        <v>0</v>
      </c>
      <c r="O10" s="79">
        <v>0</v>
      </c>
      <c r="P10" s="123">
        <v>0</v>
      </c>
      <c r="Q10" s="11"/>
    </row>
    <row r="11" spans="1:17" ht="12.75" customHeight="1">
      <c r="A11" s="122" t="s">
        <v>91</v>
      </c>
      <c r="B11" s="122" t="s">
        <v>22</v>
      </c>
      <c r="C11" s="122" t="s">
        <v>22</v>
      </c>
      <c r="D11" s="122" t="s">
        <v>331</v>
      </c>
      <c r="E11" s="124" t="s">
        <v>345</v>
      </c>
      <c r="F11" s="121">
        <v>19655</v>
      </c>
      <c r="G11" s="79">
        <v>0</v>
      </c>
      <c r="H11" s="121">
        <v>19655</v>
      </c>
      <c r="I11" s="120">
        <v>0</v>
      </c>
      <c r="J11" s="120">
        <v>0</v>
      </c>
      <c r="K11" s="120">
        <v>0</v>
      </c>
      <c r="L11" s="120">
        <v>0</v>
      </c>
      <c r="M11" s="120">
        <v>0</v>
      </c>
      <c r="N11" s="120">
        <v>0</v>
      </c>
      <c r="O11" s="79">
        <v>0</v>
      </c>
      <c r="P11" s="123">
        <v>0</v>
      </c>
      <c r="Q11" s="11"/>
    </row>
    <row r="12" spans="1:17" ht="12.75" customHeight="1">
      <c r="A12" s="122" t="s">
        <v>156</v>
      </c>
      <c r="B12" s="122" t="s">
        <v>217</v>
      </c>
      <c r="C12" s="122" t="s">
        <v>278</v>
      </c>
      <c r="D12" s="122" t="s">
        <v>331</v>
      </c>
      <c r="E12" s="124" t="s">
        <v>62</v>
      </c>
      <c r="F12" s="121">
        <v>294149</v>
      </c>
      <c r="G12" s="79">
        <v>0</v>
      </c>
      <c r="H12" s="121">
        <v>294149</v>
      </c>
      <c r="I12" s="120">
        <v>0</v>
      </c>
      <c r="J12" s="120">
        <v>0</v>
      </c>
      <c r="K12" s="120">
        <v>0</v>
      </c>
      <c r="L12" s="120">
        <v>0</v>
      </c>
      <c r="M12" s="120">
        <v>0</v>
      </c>
      <c r="N12" s="120">
        <v>0</v>
      </c>
      <c r="O12" s="79">
        <v>0</v>
      </c>
      <c r="P12" s="123">
        <v>0</v>
      </c>
      <c r="Q12" s="9"/>
    </row>
    <row r="13" spans="1:17" ht="12.75" customHeight="1">
      <c r="A13" s="122" t="s">
        <v>156</v>
      </c>
      <c r="B13" s="122" t="s">
        <v>217</v>
      </c>
      <c r="C13" s="122" t="s">
        <v>102</v>
      </c>
      <c r="D13" s="122" t="s">
        <v>331</v>
      </c>
      <c r="E13" s="124" t="s">
        <v>284</v>
      </c>
      <c r="F13" s="121">
        <v>56055</v>
      </c>
      <c r="G13" s="79">
        <v>0</v>
      </c>
      <c r="H13" s="121">
        <v>56055</v>
      </c>
      <c r="I13" s="120">
        <v>0</v>
      </c>
      <c r="J13" s="120">
        <v>0</v>
      </c>
      <c r="K13" s="120">
        <v>0</v>
      </c>
      <c r="L13" s="120">
        <v>0</v>
      </c>
      <c r="M13" s="120">
        <v>0</v>
      </c>
      <c r="N13" s="120">
        <v>0</v>
      </c>
      <c r="O13" s="79">
        <v>0</v>
      </c>
      <c r="P13" s="123">
        <v>0</v>
      </c>
      <c r="Q13" s="9"/>
    </row>
    <row r="14" spans="1:17" ht="12.75" customHeight="1">
      <c r="A14" s="122" t="s">
        <v>343</v>
      </c>
      <c r="B14" s="122" t="s">
        <v>278</v>
      </c>
      <c r="C14" s="122" t="s">
        <v>278</v>
      </c>
      <c r="D14" s="122" t="s">
        <v>331</v>
      </c>
      <c r="E14" s="124" t="s">
        <v>18</v>
      </c>
      <c r="F14" s="121">
        <v>5170834</v>
      </c>
      <c r="G14" s="79">
        <v>0</v>
      </c>
      <c r="H14" s="121">
        <v>5170834</v>
      </c>
      <c r="I14" s="120">
        <v>0</v>
      </c>
      <c r="J14" s="120">
        <v>0</v>
      </c>
      <c r="K14" s="120">
        <v>0</v>
      </c>
      <c r="L14" s="120">
        <v>0</v>
      </c>
      <c r="M14" s="120">
        <v>0</v>
      </c>
      <c r="N14" s="120">
        <v>0</v>
      </c>
      <c r="O14" s="79">
        <v>0</v>
      </c>
      <c r="P14" s="123">
        <v>0</v>
      </c>
      <c r="Q14" s="9"/>
    </row>
    <row r="15" spans="1:17" ht="12.75" customHeight="1">
      <c r="A15" s="122" t="s">
        <v>343</v>
      </c>
      <c r="B15" s="122" t="s">
        <v>278</v>
      </c>
      <c r="C15" s="122" t="s">
        <v>191</v>
      </c>
      <c r="D15" s="122" t="s">
        <v>331</v>
      </c>
      <c r="E15" s="124" t="s">
        <v>178</v>
      </c>
      <c r="F15" s="121">
        <v>637200</v>
      </c>
      <c r="G15" s="79">
        <v>0</v>
      </c>
      <c r="H15" s="121">
        <v>637200</v>
      </c>
      <c r="I15" s="120">
        <v>0</v>
      </c>
      <c r="J15" s="120">
        <v>0</v>
      </c>
      <c r="K15" s="120">
        <v>0</v>
      </c>
      <c r="L15" s="120">
        <v>0</v>
      </c>
      <c r="M15" s="120">
        <v>0</v>
      </c>
      <c r="N15" s="120">
        <v>0</v>
      </c>
      <c r="O15" s="79">
        <v>0</v>
      </c>
      <c r="P15" s="123">
        <v>0</v>
      </c>
      <c r="Q15" s="9"/>
    </row>
    <row r="16" spans="1:17" ht="12.75" customHeight="1">
      <c r="A16" s="122" t="s">
        <v>343</v>
      </c>
      <c r="B16" s="122" t="s">
        <v>278</v>
      </c>
      <c r="C16" s="122" t="s">
        <v>22</v>
      </c>
      <c r="D16" s="122" t="s">
        <v>331</v>
      </c>
      <c r="E16" s="124" t="s">
        <v>219</v>
      </c>
      <c r="F16" s="121">
        <v>102000</v>
      </c>
      <c r="G16" s="79">
        <v>0</v>
      </c>
      <c r="H16" s="121">
        <v>102000</v>
      </c>
      <c r="I16" s="120">
        <v>0</v>
      </c>
      <c r="J16" s="120">
        <v>0</v>
      </c>
      <c r="K16" s="120">
        <v>0</v>
      </c>
      <c r="L16" s="120">
        <v>0</v>
      </c>
      <c r="M16" s="120">
        <v>0</v>
      </c>
      <c r="N16" s="120">
        <v>0</v>
      </c>
      <c r="O16" s="79">
        <v>0</v>
      </c>
      <c r="P16" s="123">
        <v>0</v>
      </c>
      <c r="Q16" s="9"/>
    </row>
    <row r="17" spans="1:17" ht="12.75" customHeight="1">
      <c r="A17" s="122" t="s">
        <v>343</v>
      </c>
      <c r="B17" s="122" t="s">
        <v>276</v>
      </c>
      <c r="C17" s="122" t="s">
        <v>278</v>
      </c>
      <c r="D17" s="122" t="s">
        <v>331</v>
      </c>
      <c r="E17" s="124" t="s">
        <v>298</v>
      </c>
      <c r="F17" s="121">
        <v>4380113</v>
      </c>
      <c r="G17" s="79">
        <v>0</v>
      </c>
      <c r="H17" s="121">
        <v>4380113</v>
      </c>
      <c r="I17" s="120">
        <v>0</v>
      </c>
      <c r="J17" s="120">
        <v>0</v>
      </c>
      <c r="K17" s="120">
        <v>0</v>
      </c>
      <c r="L17" s="120">
        <v>0</v>
      </c>
      <c r="M17" s="120">
        <v>0</v>
      </c>
      <c r="N17" s="120">
        <v>0</v>
      </c>
      <c r="O17" s="79">
        <v>0</v>
      </c>
      <c r="P17" s="123">
        <v>0</v>
      </c>
      <c r="Q17" s="9"/>
    </row>
    <row r="18" spans="1:17" ht="12.75" customHeight="1">
      <c r="A18" s="122" t="s">
        <v>343</v>
      </c>
      <c r="B18" s="122" t="s">
        <v>22</v>
      </c>
      <c r="C18" s="122" t="s">
        <v>22</v>
      </c>
      <c r="D18" s="122" t="s">
        <v>331</v>
      </c>
      <c r="E18" s="124" t="s">
        <v>94</v>
      </c>
      <c r="F18" s="121">
        <v>100000</v>
      </c>
      <c r="G18" s="79">
        <v>0</v>
      </c>
      <c r="H18" s="121">
        <v>100000</v>
      </c>
      <c r="I18" s="120">
        <v>0</v>
      </c>
      <c r="J18" s="120">
        <v>0</v>
      </c>
      <c r="K18" s="120">
        <v>0</v>
      </c>
      <c r="L18" s="120">
        <v>0</v>
      </c>
      <c r="M18" s="120">
        <v>0</v>
      </c>
      <c r="N18" s="120">
        <v>0</v>
      </c>
      <c r="O18" s="79">
        <v>0</v>
      </c>
      <c r="P18" s="123">
        <v>0</v>
      </c>
      <c r="Q18" s="9"/>
    </row>
    <row r="19" spans="1:17" ht="12.75" customHeight="1">
      <c r="A19" s="122" t="s">
        <v>66</v>
      </c>
      <c r="B19" s="122" t="s">
        <v>105</v>
      </c>
      <c r="C19" s="122" t="s">
        <v>276</v>
      </c>
      <c r="D19" s="122" t="s">
        <v>331</v>
      </c>
      <c r="E19" s="124" t="s">
        <v>126</v>
      </c>
      <c r="F19" s="121">
        <v>3105260</v>
      </c>
      <c r="G19" s="79">
        <v>0</v>
      </c>
      <c r="H19" s="121">
        <v>3105260</v>
      </c>
      <c r="I19" s="120">
        <v>0</v>
      </c>
      <c r="J19" s="120">
        <v>0</v>
      </c>
      <c r="K19" s="120">
        <v>0</v>
      </c>
      <c r="L19" s="120">
        <v>0</v>
      </c>
      <c r="M19" s="120">
        <v>0</v>
      </c>
      <c r="N19" s="120">
        <v>0</v>
      </c>
      <c r="O19" s="79">
        <v>0</v>
      </c>
      <c r="P19" s="123">
        <v>0</v>
      </c>
      <c r="Q19" s="9"/>
    </row>
    <row r="20" spans="1:17" ht="12.75" customHeight="1">
      <c r="A20" s="122" t="s">
        <v>138</v>
      </c>
      <c r="B20" s="122" t="s">
        <v>191</v>
      </c>
      <c r="C20" s="122" t="s">
        <v>278</v>
      </c>
      <c r="D20" s="122" t="s">
        <v>331</v>
      </c>
      <c r="E20" s="124" t="s">
        <v>377</v>
      </c>
      <c r="F20" s="121">
        <v>470638</v>
      </c>
      <c r="G20" s="79">
        <v>0</v>
      </c>
      <c r="H20" s="121">
        <v>470638</v>
      </c>
      <c r="I20" s="120">
        <v>0</v>
      </c>
      <c r="J20" s="120">
        <v>0</v>
      </c>
      <c r="K20" s="120">
        <v>0</v>
      </c>
      <c r="L20" s="120">
        <v>0</v>
      </c>
      <c r="M20" s="120">
        <v>0</v>
      </c>
      <c r="N20" s="120">
        <v>0</v>
      </c>
      <c r="O20" s="79">
        <v>0</v>
      </c>
      <c r="P20" s="123">
        <v>0</v>
      </c>
      <c r="Q20" s="9"/>
    </row>
    <row r="21" spans="10:15" ht="12.75" customHeight="1">
      <c r="J21" s="37"/>
      <c r="N21" s="37"/>
      <c r="O21" s="37"/>
    </row>
    <row r="22" ht="12.75" customHeight="1">
      <c r="N22" s="37"/>
    </row>
    <row r="23" ht="12.75" customHeight="1">
      <c r="M23" s="37"/>
    </row>
    <row r="24" ht="12.75" customHeight="1">
      <c r="M24" s="37"/>
    </row>
  </sheetData>
  <sheetProtection/>
  <mergeCells count="16">
    <mergeCell ref="H4:H6"/>
    <mergeCell ref="P4:P6"/>
    <mergeCell ref="I4:I6"/>
    <mergeCell ref="M4:M6"/>
    <mergeCell ref="N4:N6"/>
    <mergeCell ref="O4:O6"/>
    <mergeCell ref="J4:J6"/>
    <mergeCell ref="K4:L4"/>
    <mergeCell ref="K5:K6"/>
    <mergeCell ref="L5:L6"/>
    <mergeCell ref="F4:F6"/>
    <mergeCell ref="G4:G6"/>
    <mergeCell ref="A4:E4"/>
    <mergeCell ref="A5:C5"/>
    <mergeCell ref="D5:D6"/>
    <mergeCell ref="E5:E6"/>
  </mergeCells>
  <printOptions horizontalCentered="1"/>
  <pageMargins left="0.5511810929756464" right="0.39370078740157477" top="0.7874015748031495" bottom="0.5905511811023622" header="0" footer="0"/>
  <pageSetup fitToHeight="1" fitToWidth="1"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showGridLines="0" showZeros="0" zoomScalePageLayoutView="0" workbookViewId="0" topLeftCell="A1">
      <selection activeCell="K24" sqref="K24"/>
    </sheetView>
  </sheetViews>
  <sheetFormatPr defaultColWidth="9.16015625" defaultRowHeight="12.75" customHeight="1"/>
  <cols>
    <col min="1" max="3" width="5" style="1" customWidth="1"/>
    <col min="4" max="4" width="11.66015625" style="1" customWidth="1"/>
    <col min="5" max="5" width="42.66015625" style="1" customWidth="1"/>
    <col min="6" max="9" width="17.33203125" style="1" customWidth="1"/>
    <col min="10" max="10" width="17.33203125" style="13" customWidth="1"/>
    <col min="11" max="11" width="17.33203125" style="1" customWidth="1"/>
    <col min="12" max="247" width="9" style="1" customWidth="1"/>
  </cols>
  <sheetData>
    <row r="1" spans="1:11" ht="12.75" customHeight="1">
      <c r="A1" s="37"/>
      <c r="B1" s="2"/>
      <c r="C1" s="2"/>
      <c r="D1" s="2"/>
      <c r="E1" s="2"/>
      <c r="F1" s="2"/>
      <c r="G1" s="2"/>
      <c r="H1" s="2"/>
      <c r="I1" s="2"/>
      <c r="J1" s="12"/>
      <c r="K1" s="47" t="s">
        <v>208</v>
      </c>
    </row>
    <row r="2" spans="1:11" ht="21.75" customHeight="1">
      <c r="A2" s="15" t="s">
        <v>311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2.75" customHeight="1">
      <c r="A3" s="2" t="s">
        <v>159</v>
      </c>
      <c r="B3" s="2"/>
      <c r="C3" s="2"/>
      <c r="D3" s="2"/>
      <c r="E3" s="2"/>
      <c r="F3" s="2"/>
      <c r="G3" s="2"/>
      <c r="H3" s="2"/>
      <c r="I3" s="2"/>
      <c r="J3" s="12"/>
      <c r="K3" s="3" t="s">
        <v>21</v>
      </c>
    </row>
    <row r="4" spans="1:11" s="5" customFormat="1" ht="12.75" customHeight="1">
      <c r="A4" s="158" t="s">
        <v>297</v>
      </c>
      <c r="B4" s="158"/>
      <c r="C4" s="158"/>
      <c r="D4" s="158"/>
      <c r="E4" s="161"/>
      <c r="F4" s="161" t="s">
        <v>248</v>
      </c>
      <c r="G4" s="161" t="s">
        <v>32</v>
      </c>
      <c r="H4" s="161" t="s">
        <v>218</v>
      </c>
      <c r="I4" s="159" t="s">
        <v>52</v>
      </c>
      <c r="J4" s="161" t="s">
        <v>333</v>
      </c>
      <c r="K4" s="158" t="s">
        <v>233</v>
      </c>
    </row>
    <row r="5" spans="1:11" s="5" customFormat="1" ht="12.75" customHeight="1">
      <c r="A5" s="165" t="s">
        <v>374</v>
      </c>
      <c r="B5" s="165"/>
      <c r="C5" s="165"/>
      <c r="D5" s="165" t="s">
        <v>153</v>
      </c>
      <c r="E5" s="165" t="s">
        <v>111</v>
      </c>
      <c r="F5" s="161"/>
      <c r="G5" s="161"/>
      <c r="H5" s="161"/>
      <c r="I5" s="159"/>
      <c r="J5" s="161"/>
      <c r="K5" s="158"/>
    </row>
    <row r="6" spans="1:11" ht="12.75" customHeight="1">
      <c r="A6" s="21" t="s">
        <v>151</v>
      </c>
      <c r="B6" s="22" t="s">
        <v>253</v>
      </c>
      <c r="C6" s="22" t="s">
        <v>249</v>
      </c>
      <c r="D6" s="160"/>
      <c r="E6" s="160"/>
      <c r="F6" s="160"/>
      <c r="G6" s="160"/>
      <c r="H6" s="160"/>
      <c r="I6" s="159"/>
      <c r="J6" s="160"/>
      <c r="K6" s="159"/>
    </row>
    <row r="7" spans="1:11" ht="12.75" customHeight="1">
      <c r="A7" s="122"/>
      <c r="B7" s="122"/>
      <c r="C7" s="122"/>
      <c r="D7" s="122"/>
      <c r="E7" s="122" t="s">
        <v>88</v>
      </c>
      <c r="F7" s="120">
        <v>14963421</v>
      </c>
      <c r="G7" s="120">
        <v>8782108</v>
      </c>
      <c r="H7" s="120">
        <v>6181313</v>
      </c>
      <c r="I7" s="120">
        <v>0</v>
      </c>
      <c r="J7" s="120">
        <v>0</v>
      </c>
      <c r="K7" s="79">
        <v>0</v>
      </c>
    </row>
    <row r="8" spans="1:11" ht="12.75" customHeight="1">
      <c r="A8" s="122"/>
      <c r="B8" s="122"/>
      <c r="C8" s="122"/>
      <c r="D8" s="122"/>
      <c r="E8" s="122"/>
      <c r="F8" s="120">
        <v>14963421</v>
      </c>
      <c r="G8" s="120">
        <v>8782108</v>
      </c>
      <c r="H8" s="120">
        <v>6181313</v>
      </c>
      <c r="I8" s="120">
        <v>0</v>
      </c>
      <c r="J8" s="120">
        <v>0</v>
      </c>
      <c r="K8" s="79">
        <v>0</v>
      </c>
    </row>
    <row r="9" spans="1:11" ht="12.75" customHeight="1">
      <c r="A9" s="122"/>
      <c r="B9" s="122"/>
      <c r="C9" s="122"/>
      <c r="D9" s="122" t="s">
        <v>119</v>
      </c>
      <c r="E9" s="122" t="s">
        <v>223</v>
      </c>
      <c r="F9" s="120">
        <v>14963421</v>
      </c>
      <c r="G9" s="120">
        <v>8782108</v>
      </c>
      <c r="H9" s="120">
        <v>6181313</v>
      </c>
      <c r="I9" s="120">
        <v>0</v>
      </c>
      <c r="J9" s="120">
        <v>0</v>
      </c>
      <c r="K9" s="79">
        <v>0</v>
      </c>
    </row>
    <row r="10" spans="1:11" ht="12.75" customHeight="1">
      <c r="A10" s="122" t="s">
        <v>91</v>
      </c>
      <c r="B10" s="122" t="s">
        <v>276</v>
      </c>
      <c r="C10" s="122" t="s">
        <v>276</v>
      </c>
      <c r="D10" s="122" t="s">
        <v>331</v>
      </c>
      <c r="E10" s="122" t="s">
        <v>90</v>
      </c>
      <c r="F10" s="120">
        <v>627517</v>
      </c>
      <c r="G10" s="120">
        <v>627517</v>
      </c>
      <c r="H10" s="120">
        <v>0</v>
      </c>
      <c r="I10" s="120">
        <v>0</v>
      </c>
      <c r="J10" s="120">
        <v>0</v>
      </c>
      <c r="K10" s="79">
        <v>0</v>
      </c>
    </row>
    <row r="11" spans="1:11" ht="12.75" customHeight="1">
      <c r="A11" s="122" t="s">
        <v>91</v>
      </c>
      <c r="B11" s="122" t="s">
        <v>22</v>
      </c>
      <c r="C11" s="122" t="s">
        <v>22</v>
      </c>
      <c r="D11" s="122" t="s">
        <v>331</v>
      </c>
      <c r="E11" s="122" t="s">
        <v>345</v>
      </c>
      <c r="F11" s="120">
        <v>19655</v>
      </c>
      <c r="G11" s="120">
        <v>19655</v>
      </c>
      <c r="H11" s="120">
        <v>0</v>
      </c>
      <c r="I11" s="120">
        <v>0</v>
      </c>
      <c r="J11" s="120">
        <v>0</v>
      </c>
      <c r="K11" s="79">
        <v>0</v>
      </c>
    </row>
    <row r="12" spans="1:11" ht="12.75" customHeight="1">
      <c r="A12" s="122" t="s">
        <v>156</v>
      </c>
      <c r="B12" s="122" t="s">
        <v>217</v>
      </c>
      <c r="C12" s="122" t="s">
        <v>278</v>
      </c>
      <c r="D12" s="122" t="s">
        <v>331</v>
      </c>
      <c r="E12" s="122" t="s">
        <v>62</v>
      </c>
      <c r="F12" s="120">
        <v>294149</v>
      </c>
      <c r="G12" s="120">
        <v>294149</v>
      </c>
      <c r="H12" s="120">
        <v>0</v>
      </c>
      <c r="I12" s="120">
        <v>0</v>
      </c>
      <c r="J12" s="120">
        <v>0</v>
      </c>
      <c r="K12" s="79">
        <v>0</v>
      </c>
    </row>
    <row r="13" spans="1:11" ht="12.75" customHeight="1">
      <c r="A13" s="122" t="s">
        <v>156</v>
      </c>
      <c r="B13" s="122" t="s">
        <v>217</v>
      </c>
      <c r="C13" s="122" t="s">
        <v>102</v>
      </c>
      <c r="D13" s="122" t="s">
        <v>331</v>
      </c>
      <c r="E13" s="122" t="s">
        <v>284</v>
      </c>
      <c r="F13" s="120">
        <v>56055</v>
      </c>
      <c r="G13" s="120">
        <v>56055</v>
      </c>
      <c r="H13" s="120">
        <v>0</v>
      </c>
      <c r="I13" s="120">
        <v>0</v>
      </c>
      <c r="J13" s="120">
        <v>0</v>
      </c>
      <c r="K13" s="79">
        <v>0</v>
      </c>
    </row>
    <row r="14" spans="1:11" ht="12.75" customHeight="1">
      <c r="A14" s="122" t="s">
        <v>343</v>
      </c>
      <c r="B14" s="122" t="s">
        <v>278</v>
      </c>
      <c r="C14" s="122" t="s">
        <v>278</v>
      </c>
      <c r="D14" s="122" t="s">
        <v>331</v>
      </c>
      <c r="E14" s="122" t="s">
        <v>18</v>
      </c>
      <c r="F14" s="120">
        <v>5170834</v>
      </c>
      <c r="G14" s="120">
        <v>5170834</v>
      </c>
      <c r="H14" s="120">
        <v>0</v>
      </c>
      <c r="I14" s="120">
        <v>0</v>
      </c>
      <c r="J14" s="120">
        <v>0</v>
      </c>
      <c r="K14" s="79">
        <v>0</v>
      </c>
    </row>
    <row r="15" spans="1:11" ht="12.75" customHeight="1">
      <c r="A15" s="122" t="s">
        <v>343</v>
      </c>
      <c r="B15" s="122" t="s">
        <v>278</v>
      </c>
      <c r="C15" s="122" t="s">
        <v>191</v>
      </c>
      <c r="D15" s="122" t="s">
        <v>331</v>
      </c>
      <c r="E15" s="122" t="s">
        <v>178</v>
      </c>
      <c r="F15" s="120">
        <v>637200</v>
      </c>
      <c r="G15" s="120">
        <v>0</v>
      </c>
      <c r="H15" s="120">
        <v>637200</v>
      </c>
      <c r="I15" s="120">
        <v>0</v>
      </c>
      <c r="J15" s="120">
        <v>0</v>
      </c>
      <c r="K15" s="79">
        <v>0</v>
      </c>
    </row>
    <row r="16" spans="1:11" ht="12.75" customHeight="1">
      <c r="A16" s="122" t="s">
        <v>343</v>
      </c>
      <c r="B16" s="122" t="s">
        <v>278</v>
      </c>
      <c r="C16" s="122" t="s">
        <v>22</v>
      </c>
      <c r="D16" s="122" t="s">
        <v>331</v>
      </c>
      <c r="E16" s="122" t="s">
        <v>219</v>
      </c>
      <c r="F16" s="120">
        <v>102000</v>
      </c>
      <c r="G16" s="120">
        <v>0</v>
      </c>
      <c r="H16" s="120">
        <v>102000</v>
      </c>
      <c r="I16" s="120">
        <v>0</v>
      </c>
      <c r="J16" s="120">
        <v>0</v>
      </c>
      <c r="K16" s="79">
        <v>0</v>
      </c>
    </row>
    <row r="17" spans="1:11" ht="12.75" customHeight="1">
      <c r="A17" s="122" t="s">
        <v>343</v>
      </c>
      <c r="B17" s="122" t="s">
        <v>276</v>
      </c>
      <c r="C17" s="122" t="s">
        <v>278</v>
      </c>
      <c r="D17" s="122" t="s">
        <v>331</v>
      </c>
      <c r="E17" s="122" t="s">
        <v>298</v>
      </c>
      <c r="F17" s="120">
        <v>4380113</v>
      </c>
      <c r="G17" s="120">
        <v>0</v>
      </c>
      <c r="H17" s="120">
        <v>4380113</v>
      </c>
      <c r="I17" s="120">
        <v>0</v>
      </c>
      <c r="J17" s="120">
        <v>0</v>
      </c>
      <c r="K17" s="79">
        <v>0</v>
      </c>
    </row>
    <row r="18" spans="1:11" ht="12.75" customHeight="1">
      <c r="A18" s="122" t="s">
        <v>343</v>
      </c>
      <c r="B18" s="122" t="s">
        <v>22</v>
      </c>
      <c r="C18" s="122" t="s">
        <v>22</v>
      </c>
      <c r="D18" s="122" t="s">
        <v>331</v>
      </c>
      <c r="E18" s="122" t="s">
        <v>94</v>
      </c>
      <c r="F18" s="120">
        <v>100000</v>
      </c>
      <c r="G18" s="120">
        <v>0</v>
      </c>
      <c r="H18" s="120">
        <v>100000</v>
      </c>
      <c r="I18" s="120">
        <v>0</v>
      </c>
      <c r="J18" s="120">
        <v>0</v>
      </c>
      <c r="K18" s="79">
        <v>0</v>
      </c>
    </row>
    <row r="19" spans="1:11" ht="12.75" customHeight="1">
      <c r="A19" s="122" t="s">
        <v>66</v>
      </c>
      <c r="B19" s="122" t="s">
        <v>105</v>
      </c>
      <c r="C19" s="122" t="s">
        <v>276</v>
      </c>
      <c r="D19" s="122" t="s">
        <v>331</v>
      </c>
      <c r="E19" s="122" t="s">
        <v>126</v>
      </c>
      <c r="F19" s="120">
        <v>3105260</v>
      </c>
      <c r="G19" s="120">
        <v>2143260</v>
      </c>
      <c r="H19" s="120">
        <v>962000</v>
      </c>
      <c r="I19" s="120">
        <v>0</v>
      </c>
      <c r="J19" s="120">
        <v>0</v>
      </c>
      <c r="K19" s="79">
        <v>0</v>
      </c>
    </row>
    <row r="20" spans="1:11" ht="12.75" customHeight="1">
      <c r="A20" s="122" t="s">
        <v>138</v>
      </c>
      <c r="B20" s="122" t="s">
        <v>191</v>
      </c>
      <c r="C20" s="122" t="s">
        <v>278</v>
      </c>
      <c r="D20" s="122" t="s">
        <v>331</v>
      </c>
      <c r="E20" s="122" t="s">
        <v>377</v>
      </c>
      <c r="F20" s="120">
        <v>470638</v>
      </c>
      <c r="G20" s="120">
        <v>470638</v>
      </c>
      <c r="H20" s="120">
        <v>0</v>
      </c>
      <c r="I20" s="120">
        <v>0</v>
      </c>
      <c r="J20" s="120">
        <v>0</v>
      </c>
      <c r="K20" s="79">
        <v>0</v>
      </c>
    </row>
  </sheetData>
  <sheetProtection/>
  <mergeCells count="10">
    <mergeCell ref="A5:C5"/>
    <mergeCell ref="D5:D6"/>
    <mergeCell ref="E5:E6"/>
    <mergeCell ref="A4:E4"/>
    <mergeCell ref="J4:J6"/>
    <mergeCell ref="K4:K6"/>
    <mergeCell ref="F4:F6"/>
    <mergeCell ref="G4:G6"/>
    <mergeCell ref="H4:H6"/>
    <mergeCell ref="I4:I6"/>
  </mergeCells>
  <printOptions horizontalCentered="1"/>
  <pageMargins left="0.9055117922505055" right="0.7480314866764338" top="0.6692913573557936" bottom="0.6692913573557936" header="0" footer="0"/>
  <pageSetup fitToHeight="1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"/>
  <sheetViews>
    <sheetView showGridLines="0" showZeros="0" zoomScalePageLayoutView="0" workbookViewId="0" topLeftCell="A1">
      <selection activeCell="D14" sqref="D14"/>
    </sheetView>
  </sheetViews>
  <sheetFormatPr defaultColWidth="12" defaultRowHeight="12.75" customHeight="1"/>
  <cols>
    <col min="1" max="1" width="27.83203125" style="0" customWidth="1"/>
    <col min="2" max="2" width="18.83203125" style="0" customWidth="1"/>
    <col min="3" max="3" width="31.16015625" style="0" customWidth="1"/>
    <col min="4" max="8" width="20.83203125" style="0" customWidth="1"/>
  </cols>
  <sheetData>
    <row r="1" spans="1:256" ht="12.75" customHeight="1">
      <c r="A1" s="48"/>
      <c r="B1" s="48"/>
      <c r="C1" s="48"/>
      <c r="E1" s="49"/>
      <c r="F1" s="49"/>
      <c r="G1" s="49"/>
      <c r="H1" s="50" t="s">
        <v>71</v>
      </c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  <c r="DV1" s="49"/>
      <c r="DW1" s="49"/>
      <c r="DX1" s="49"/>
      <c r="DY1" s="49"/>
      <c r="DZ1" s="49"/>
      <c r="EA1" s="49"/>
      <c r="EB1" s="49"/>
      <c r="EC1" s="49"/>
      <c r="ED1" s="49"/>
      <c r="EE1" s="49"/>
      <c r="EF1" s="49"/>
      <c r="EG1" s="49"/>
      <c r="EH1" s="49"/>
      <c r="EI1" s="49"/>
      <c r="EJ1" s="49"/>
      <c r="EK1" s="49"/>
      <c r="EL1" s="49"/>
      <c r="EM1" s="49"/>
      <c r="EN1" s="49"/>
      <c r="EO1" s="49"/>
      <c r="EP1" s="49"/>
      <c r="EQ1" s="49"/>
      <c r="ER1" s="49"/>
      <c r="ES1" s="49"/>
      <c r="ET1" s="49"/>
      <c r="EU1" s="49"/>
      <c r="EV1" s="49"/>
      <c r="EW1" s="49"/>
      <c r="EX1" s="49"/>
      <c r="EY1" s="49"/>
      <c r="EZ1" s="49"/>
      <c r="FA1" s="49"/>
      <c r="FB1" s="49"/>
      <c r="FC1" s="49"/>
      <c r="FD1" s="49"/>
      <c r="FE1" s="49"/>
      <c r="FF1" s="49"/>
      <c r="FG1" s="49"/>
      <c r="FH1" s="49"/>
      <c r="FI1" s="49"/>
      <c r="FJ1" s="49"/>
      <c r="FK1" s="49"/>
      <c r="FL1" s="49"/>
      <c r="FM1" s="49"/>
      <c r="FN1" s="49"/>
      <c r="FO1" s="49"/>
      <c r="FP1" s="49"/>
      <c r="FQ1" s="49"/>
      <c r="FR1" s="49"/>
      <c r="FS1" s="49"/>
      <c r="FT1" s="49"/>
      <c r="FU1" s="49"/>
      <c r="FV1" s="49"/>
      <c r="FW1" s="49"/>
      <c r="FX1" s="49"/>
      <c r="FY1" s="49"/>
      <c r="FZ1" s="49"/>
      <c r="GA1" s="49"/>
      <c r="GB1" s="49"/>
      <c r="GC1" s="49"/>
      <c r="GD1" s="49"/>
      <c r="GE1" s="49"/>
      <c r="GF1" s="49"/>
      <c r="GG1" s="49"/>
      <c r="GH1" s="49"/>
      <c r="GI1" s="49"/>
      <c r="GJ1" s="49"/>
      <c r="GK1" s="49"/>
      <c r="GL1" s="49"/>
      <c r="GM1" s="49"/>
      <c r="GN1" s="49"/>
      <c r="GO1" s="49"/>
      <c r="GP1" s="49"/>
      <c r="GQ1" s="49"/>
      <c r="GR1" s="49"/>
      <c r="GS1" s="49"/>
      <c r="GT1" s="49"/>
      <c r="GU1" s="49"/>
      <c r="GV1" s="49"/>
      <c r="GW1" s="49"/>
      <c r="GX1" s="49"/>
      <c r="GY1" s="49"/>
      <c r="GZ1" s="49"/>
      <c r="HA1" s="49"/>
      <c r="HB1" s="49"/>
      <c r="HC1" s="49"/>
      <c r="HD1" s="49"/>
      <c r="HE1" s="49"/>
      <c r="HF1" s="49"/>
      <c r="HG1" s="49"/>
      <c r="HH1" s="49"/>
      <c r="HI1" s="49"/>
      <c r="HJ1" s="49"/>
      <c r="HK1" s="49"/>
      <c r="HL1" s="49"/>
      <c r="HM1" s="49"/>
      <c r="HN1" s="49"/>
      <c r="HO1" s="49"/>
      <c r="HP1" s="49"/>
      <c r="HQ1" s="49"/>
      <c r="HR1" s="49"/>
      <c r="HS1" s="49"/>
      <c r="HT1" s="49"/>
      <c r="HU1" s="49"/>
      <c r="HV1" s="49"/>
      <c r="HW1" s="49"/>
      <c r="HX1" s="49"/>
      <c r="HY1" s="49"/>
      <c r="HZ1" s="49"/>
      <c r="IA1" s="49"/>
      <c r="IB1" s="49"/>
      <c r="IC1" s="49"/>
      <c r="ID1" s="49"/>
      <c r="IE1" s="49"/>
      <c r="IF1" s="49"/>
      <c r="IG1" s="49"/>
      <c r="IH1" s="49"/>
      <c r="II1" s="49"/>
      <c r="IJ1" s="49"/>
      <c r="IK1" s="49"/>
      <c r="IL1" s="49"/>
      <c r="IM1" s="49"/>
      <c r="IN1" s="49"/>
      <c r="IO1" s="49"/>
      <c r="IP1" s="49"/>
      <c r="IQ1" s="49"/>
      <c r="IR1" s="49"/>
      <c r="IS1" s="49"/>
      <c r="IT1" s="49"/>
      <c r="IU1" s="49"/>
      <c r="IV1" s="49"/>
    </row>
    <row r="2" spans="1:256" s="45" customFormat="1" ht="21.75" customHeight="1">
      <c r="A2" s="51" t="s">
        <v>213</v>
      </c>
      <c r="B2" s="51"/>
      <c r="C2" s="51"/>
      <c r="D2" s="51"/>
      <c r="E2" s="51"/>
      <c r="F2" s="51"/>
      <c r="G2" s="51"/>
      <c r="H2" s="51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  <c r="ID2" s="52"/>
      <c r="IE2" s="52"/>
      <c r="IF2" s="52"/>
      <c r="IG2" s="52"/>
      <c r="IH2" s="52"/>
      <c r="II2" s="52"/>
      <c r="IJ2" s="52"/>
      <c r="IK2" s="52"/>
      <c r="IL2" s="52"/>
      <c r="IM2" s="52"/>
      <c r="IN2" s="52"/>
      <c r="IO2" s="52"/>
      <c r="IP2" s="52"/>
      <c r="IQ2" s="52"/>
      <c r="IR2" s="52"/>
      <c r="IS2" s="52"/>
      <c r="IT2" s="52"/>
      <c r="IU2" s="52"/>
      <c r="IV2" s="52"/>
    </row>
    <row r="3" spans="1:256" ht="12.75" customHeight="1">
      <c r="A3" s="48" t="s">
        <v>159</v>
      </c>
      <c r="B3" s="48"/>
      <c r="C3" s="48"/>
      <c r="E3" s="49"/>
      <c r="F3" s="49"/>
      <c r="G3" s="49"/>
      <c r="H3" s="46" t="s">
        <v>21</v>
      </c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  <c r="IC3" s="49"/>
      <c r="ID3" s="49"/>
      <c r="IE3" s="49"/>
      <c r="IF3" s="49"/>
      <c r="IG3" s="49"/>
      <c r="IH3" s="49"/>
      <c r="II3" s="49"/>
      <c r="IJ3" s="49"/>
      <c r="IK3" s="49"/>
      <c r="IL3" s="49"/>
      <c r="IM3" s="49"/>
      <c r="IN3" s="49"/>
      <c r="IO3" s="49"/>
      <c r="IP3" s="49"/>
      <c r="IQ3" s="49"/>
      <c r="IR3" s="49"/>
      <c r="IS3" s="49"/>
      <c r="IT3" s="49"/>
      <c r="IU3" s="49"/>
      <c r="IV3" s="49"/>
    </row>
    <row r="4" spans="1:256" ht="12.75" customHeight="1">
      <c r="A4" s="166" t="s">
        <v>250</v>
      </c>
      <c r="B4" s="167"/>
      <c r="C4" s="158" t="s">
        <v>361</v>
      </c>
      <c r="D4" s="158"/>
      <c r="E4" s="158"/>
      <c r="F4" s="158"/>
      <c r="G4" s="158"/>
      <c r="H4" s="158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  <c r="HW4" s="49"/>
      <c r="HX4" s="49"/>
      <c r="HY4" s="49"/>
      <c r="HZ4" s="49"/>
      <c r="IA4" s="49"/>
      <c r="IB4" s="49"/>
      <c r="IC4" s="49"/>
      <c r="ID4" s="49"/>
      <c r="IE4" s="49"/>
      <c r="IF4" s="49"/>
      <c r="IG4" s="49"/>
      <c r="IH4" s="49"/>
      <c r="II4" s="49"/>
      <c r="IJ4" s="49"/>
      <c r="IK4" s="49"/>
      <c r="IL4" s="49"/>
      <c r="IM4" s="49"/>
      <c r="IN4" s="49"/>
      <c r="IO4" s="49"/>
      <c r="IP4" s="49"/>
      <c r="IQ4" s="49"/>
      <c r="IR4" s="49"/>
      <c r="IS4" s="49"/>
      <c r="IT4" s="49"/>
      <c r="IU4" s="49"/>
      <c r="IV4" s="49"/>
    </row>
    <row r="5" spans="1:256" ht="12.75" customHeight="1">
      <c r="A5" s="23" t="s">
        <v>92</v>
      </c>
      <c r="B5" s="53" t="s">
        <v>235</v>
      </c>
      <c r="C5" s="54" t="s">
        <v>92</v>
      </c>
      <c r="D5" s="55" t="s">
        <v>88</v>
      </c>
      <c r="E5" s="56" t="s">
        <v>225</v>
      </c>
      <c r="F5" s="56" t="s">
        <v>222</v>
      </c>
      <c r="G5" s="56" t="s">
        <v>308</v>
      </c>
      <c r="H5" s="56" t="s">
        <v>24</v>
      </c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  <c r="II5" s="49"/>
      <c r="IJ5" s="49"/>
      <c r="IK5" s="49"/>
      <c r="IL5" s="49"/>
      <c r="IM5" s="49"/>
      <c r="IN5" s="49"/>
      <c r="IO5" s="49"/>
      <c r="IP5" s="49"/>
      <c r="IQ5" s="49"/>
      <c r="IR5" s="49"/>
      <c r="IS5" s="49"/>
      <c r="IT5" s="49"/>
      <c r="IU5" s="49"/>
      <c r="IV5" s="49"/>
    </row>
    <row r="6" spans="1:256" ht="12.75" customHeight="1">
      <c r="A6" s="14" t="s">
        <v>360</v>
      </c>
      <c r="B6" s="39">
        <f>SUM(B7:B9)</f>
        <v>14963421</v>
      </c>
      <c r="C6" s="35" t="s">
        <v>150</v>
      </c>
      <c r="D6" s="58">
        <f>SUM(D7:D35)</f>
        <v>14963421</v>
      </c>
      <c r="E6" s="58">
        <f>SUM(E7:E35)</f>
        <v>14963421</v>
      </c>
      <c r="F6" s="59">
        <f>SUM(F7:F35)</f>
        <v>0</v>
      </c>
      <c r="G6" s="60">
        <f>SUM(G7:G35)</f>
        <v>0</v>
      </c>
      <c r="H6" s="58">
        <f>SUM(H7:H35)</f>
        <v>0</v>
      </c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  <c r="IP6" s="49"/>
      <c r="IQ6" s="49"/>
      <c r="IR6" s="49"/>
      <c r="IS6" s="49"/>
      <c r="IT6" s="49"/>
      <c r="IU6" s="49"/>
      <c r="IV6" s="49"/>
    </row>
    <row r="7" spans="1:256" ht="12.75" customHeight="1">
      <c r="A7" s="14" t="s">
        <v>17</v>
      </c>
      <c r="B7" s="39">
        <v>14963421</v>
      </c>
      <c r="C7" s="35" t="s">
        <v>14</v>
      </c>
      <c r="D7" s="80">
        <f aca="true" t="shared" si="0" ref="D7:D35">SUM(E7:H7)</f>
        <v>0</v>
      </c>
      <c r="E7" s="126">
        <v>0</v>
      </c>
      <c r="F7" s="125">
        <v>0</v>
      </c>
      <c r="G7" s="61"/>
      <c r="H7" s="39">
        <v>0</v>
      </c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49"/>
      <c r="HQ7" s="49"/>
      <c r="HR7" s="49"/>
      <c r="HS7" s="49"/>
      <c r="HT7" s="49"/>
      <c r="HU7" s="49"/>
      <c r="HV7" s="49"/>
      <c r="HW7" s="49"/>
      <c r="HX7" s="49"/>
      <c r="HY7" s="49"/>
      <c r="HZ7" s="49"/>
      <c r="IA7" s="49"/>
      <c r="IB7" s="49"/>
      <c r="IC7" s="49"/>
      <c r="ID7" s="49"/>
      <c r="IE7" s="49"/>
      <c r="IF7" s="49"/>
      <c r="IG7" s="49"/>
      <c r="IH7" s="49"/>
      <c r="II7" s="49"/>
      <c r="IJ7" s="49"/>
      <c r="IK7" s="49"/>
      <c r="IL7" s="49"/>
      <c r="IM7" s="49"/>
      <c r="IN7" s="49"/>
      <c r="IO7" s="49"/>
      <c r="IP7" s="49"/>
      <c r="IQ7" s="49"/>
      <c r="IR7" s="49"/>
      <c r="IS7" s="49"/>
      <c r="IT7" s="49"/>
      <c r="IU7" s="49"/>
      <c r="IV7" s="49"/>
    </row>
    <row r="8" spans="1:256" ht="12.75" customHeight="1">
      <c r="A8" s="14" t="s">
        <v>43</v>
      </c>
      <c r="B8" s="79">
        <v>0</v>
      </c>
      <c r="C8" s="62" t="s">
        <v>83</v>
      </c>
      <c r="D8" s="80">
        <f t="shared" si="0"/>
        <v>0</v>
      </c>
      <c r="E8" s="126">
        <v>0</v>
      </c>
      <c r="F8" s="125">
        <v>0</v>
      </c>
      <c r="G8" s="61"/>
      <c r="H8" s="39">
        <v>0</v>
      </c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  <c r="IM8" s="49"/>
      <c r="IN8" s="49"/>
      <c r="IO8" s="49"/>
      <c r="IP8" s="49"/>
      <c r="IQ8" s="49"/>
      <c r="IR8" s="49"/>
      <c r="IS8" s="49"/>
      <c r="IT8" s="49"/>
      <c r="IU8" s="49"/>
      <c r="IV8" s="49"/>
    </row>
    <row r="9" spans="1:256" ht="12.75" customHeight="1">
      <c r="A9" s="14" t="s">
        <v>355</v>
      </c>
      <c r="B9" s="38"/>
      <c r="C9" s="35" t="s">
        <v>174</v>
      </c>
      <c r="D9" s="80">
        <f t="shared" si="0"/>
        <v>0</v>
      </c>
      <c r="E9" s="126">
        <v>0</v>
      </c>
      <c r="F9" s="125">
        <v>0</v>
      </c>
      <c r="G9" s="61"/>
      <c r="H9" s="39">
        <v>0</v>
      </c>
      <c r="I9" s="63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  <c r="IL9" s="49"/>
      <c r="IM9" s="49"/>
      <c r="IN9" s="49"/>
      <c r="IO9" s="49"/>
      <c r="IP9" s="49"/>
      <c r="IQ9" s="49"/>
      <c r="IR9" s="49"/>
      <c r="IS9" s="49"/>
      <c r="IT9" s="49"/>
      <c r="IU9" s="49"/>
      <c r="IV9" s="49"/>
    </row>
    <row r="10" spans="1:256" ht="12.75" customHeight="1">
      <c r="A10" s="14" t="s">
        <v>167</v>
      </c>
      <c r="B10" s="39">
        <f>SUM(B11:B13)</f>
        <v>0</v>
      </c>
      <c r="C10" s="35" t="s">
        <v>244</v>
      </c>
      <c r="D10" s="80">
        <f t="shared" si="0"/>
        <v>0</v>
      </c>
      <c r="E10" s="126">
        <v>0</v>
      </c>
      <c r="F10" s="125">
        <v>0</v>
      </c>
      <c r="G10" s="64"/>
      <c r="H10" s="39">
        <v>0</v>
      </c>
      <c r="I10" s="63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  <c r="IJ10" s="49"/>
      <c r="IK10" s="49"/>
      <c r="IL10" s="49"/>
      <c r="IM10" s="49"/>
      <c r="IN10" s="49"/>
      <c r="IO10" s="49"/>
      <c r="IP10" s="49"/>
      <c r="IQ10" s="49"/>
      <c r="IR10" s="49"/>
      <c r="IS10" s="49"/>
      <c r="IT10" s="49"/>
      <c r="IU10" s="49"/>
      <c r="IV10" s="49"/>
    </row>
    <row r="11" spans="1:256" ht="12.75" customHeight="1">
      <c r="A11" s="14" t="s">
        <v>17</v>
      </c>
      <c r="B11" s="39">
        <v>0</v>
      </c>
      <c r="C11" s="35" t="s">
        <v>319</v>
      </c>
      <c r="D11" s="80">
        <f t="shared" si="0"/>
        <v>0</v>
      </c>
      <c r="E11" s="126">
        <v>0</v>
      </c>
      <c r="F11" s="125">
        <v>0</v>
      </c>
      <c r="G11" s="64"/>
      <c r="H11" s="39">
        <v>0</v>
      </c>
      <c r="I11" s="63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  <c r="IP11" s="49"/>
      <c r="IQ11" s="49"/>
      <c r="IR11" s="49"/>
      <c r="IS11" s="49"/>
      <c r="IT11" s="49"/>
      <c r="IU11" s="49"/>
      <c r="IV11" s="49"/>
    </row>
    <row r="12" spans="1:256" ht="12.75" customHeight="1">
      <c r="A12" s="14" t="s">
        <v>43</v>
      </c>
      <c r="B12" s="79">
        <v>0</v>
      </c>
      <c r="C12" s="35" t="s">
        <v>196</v>
      </c>
      <c r="D12" s="80">
        <f t="shared" si="0"/>
        <v>0</v>
      </c>
      <c r="E12" s="126">
        <v>0</v>
      </c>
      <c r="F12" s="125">
        <v>0</v>
      </c>
      <c r="G12" s="64"/>
      <c r="H12" s="39">
        <v>0</v>
      </c>
      <c r="I12" s="63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49"/>
      <c r="IK12" s="49"/>
      <c r="IL12" s="49"/>
      <c r="IM12" s="49"/>
      <c r="IN12" s="49"/>
      <c r="IO12" s="49"/>
      <c r="IP12" s="49"/>
      <c r="IQ12" s="49"/>
      <c r="IR12" s="49"/>
      <c r="IS12" s="49"/>
      <c r="IT12" s="49"/>
      <c r="IU12" s="49"/>
      <c r="IV12" s="49"/>
    </row>
    <row r="13" spans="1:256" ht="12.75" customHeight="1">
      <c r="A13" s="14" t="s">
        <v>355</v>
      </c>
      <c r="B13" s="40"/>
      <c r="C13" s="35" t="s">
        <v>171</v>
      </c>
      <c r="D13" s="80">
        <f t="shared" si="0"/>
        <v>0</v>
      </c>
      <c r="E13" s="126">
        <v>0</v>
      </c>
      <c r="F13" s="125">
        <v>0</v>
      </c>
      <c r="G13" s="64"/>
      <c r="H13" s="39">
        <v>0</v>
      </c>
      <c r="I13" s="63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  <c r="IL13" s="49"/>
      <c r="IM13" s="49"/>
      <c r="IN13" s="49"/>
      <c r="IO13" s="49"/>
      <c r="IP13" s="49"/>
      <c r="IQ13" s="49"/>
      <c r="IR13" s="49"/>
      <c r="IS13" s="49"/>
      <c r="IT13" s="49"/>
      <c r="IU13" s="49"/>
      <c r="IV13" s="49"/>
    </row>
    <row r="14" spans="1:256" ht="12.75" customHeight="1">
      <c r="A14" s="57"/>
      <c r="B14" s="38"/>
      <c r="C14" s="35" t="s">
        <v>87</v>
      </c>
      <c r="D14" s="80">
        <f t="shared" si="0"/>
        <v>647172</v>
      </c>
      <c r="E14" s="126">
        <v>647172</v>
      </c>
      <c r="F14" s="125">
        <v>0</v>
      </c>
      <c r="G14" s="64"/>
      <c r="H14" s="39">
        <v>0</v>
      </c>
      <c r="I14" s="63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  <c r="IJ14" s="49"/>
      <c r="IK14" s="49"/>
      <c r="IL14" s="49"/>
      <c r="IM14" s="49"/>
      <c r="IN14" s="49"/>
      <c r="IO14" s="49"/>
      <c r="IP14" s="49"/>
      <c r="IQ14" s="49"/>
      <c r="IR14" s="49"/>
      <c r="IS14" s="49"/>
      <c r="IT14" s="49"/>
      <c r="IU14" s="49"/>
      <c r="IV14" s="49"/>
    </row>
    <row r="15" spans="1:256" ht="12.75" customHeight="1">
      <c r="A15" s="57"/>
      <c r="B15" s="69"/>
      <c r="C15" s="62" t="s">
        <v>314</v>
      </c>
      <c r="D15" s="80">
        <f t="shared" si="0"/>
        <v>0</v>
      </c>
      <c r="E15" s="126">
        <v>0</v>
      </c>
      <c r="F15" s="125">
        <v>0</v>
      </c>
      <c r="G15" s="64"/>
      <c r="H15" s="39">
        <v>0</v>
      </c>
      <c r="I15" s="63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  <c r="HY15" s="49"/>
      <c r="HZ15" s="49"/>
      <c r="IA15" s="49"/>
      <c r="IB15" s="49"/>
      <c r="IC15" s="49"/>
      <c r="ID15" s="49"/>
      <c r="IE15" s="49"/>
      <c r="IF15" s="49"/>
      <c r="IG15" s="49"/>
      <c r="IH15" s="49"/>
      <c r="II15" s="49"/>
      <c r="IJ15" s="49"/>
      <c r="IK15" s="49"/>
      <c r="IL15" s="49"/>
      <c r="IM15" s="49"/>
      <c r="IN15" s="49"/>
      <c r="IO15" s="49"/>
      <c r="IP15" s="49"/>
      <c r="IQ15" s="49"/>
      <c r="IR15" s="49"/>
      <c r="IS15" s="49"/>
      <c r="IT15" s="49"/>
      <c r="IU15" s="49"/>
      <c r="IV15" s="49"/>
    </row>
    <row r="16" spans="1:256" ht="12.75" customHeight="1">
      <c r="A16" s="4"/>
      <c r="B16" s="103"/>
      <c r="C16" s="35" t="s">
        <v>38</v>
      </c>
      <c r="D16" s="80">
        <f t="shared" si="0"/>
        <v>350204</v>
      </c>
      <c r="E16" s="126">
        <v>350204</v>
      </c>
      <c r="F16" s="125">
        <v>0</v>
      </c>
      <c r="G16" s="64"/>
      <c r="H16" s="39">
        <v>0</v>
      </c>
      <c r="I16" s="63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  <c r="HX16" s="49"/>
      <c r="HY16" s="49"/>
      <c r="HZ16" s="49"/>
      <c r="IA16" s="49"/>
      <c r="IB16" s="49"/>
      <c r="IC16" s="49"/>
      <c r="ID16" s="49"/>
      <c r="IE16" s="49"/>
      <c r="IF16" s="49"/>
      <c r="IG16" s="49"/>
      <c r="IH16" s="49"/>
      <c r="II16" s="49"/>
      <c r="IJ16" s="49"/>
      <c r="IK16" s="49"/>
      <c r="IL16" s="49"/>
      <c r="IM16" s="49"/>
      <c r="IN16" s="49"/>
      <c r="IO16" s="49"/>
      <c r="IP16" s="49"/>
      <c r="IQ16" s="49"/>
      <c r="IR16" s="49"/>
      <c r="IS16" s="49"/>
      <c r="IT16" s="49"/>
      <c r="IU16" s="49"/>
      <c r="IV16" s="49"/>
    </row>
    <row r="17" spans="1:256" ht="12.75" customHeight="1">
      <c r="A17" s="65"/>
      <c r="B17" s="66"/>
      <c r="C17" s="57" t="s">
        <v>240</v>
      </c>
      <c r="D17" s="80">
        <f t="shared" si="0"/>
        <v>0</v>
      </c>
      <c r="E17" s="126">
        <v>0</v>
      </c>
      <c r="F17" s="125">
        <v>0</v>
      </c>
      <c r="G17" s="64"/>
      <c r="H17" s="39">
        <v>0</v>
      </c>
      <c r="I17" s="63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  <c r="IJ17" s="49"/>
      <c r="IK17" s="49"/>
      <c r="IL17" s="49"/>
      <c r="IM17" s="49"/>
      <c r="IN17" s="49"/>
      <c r="IO17" s="49"/>
      <c r="IP17" s="49"/>
      <c r="IQ17" s="49"/>
      <c r="IR17" s="49"/>
      <c r="IS17" s="49"/>
      <c r="IT17" s="49"/>
      <c r="IU17" s="49"/>
      <c r="IV17" s="49"/>
    </row>
    <row r="18" spans="1:256" ht="12.75" customHeight="1">
      <c r="A18" s="4"/>
      <c r="B18" s="66"/>
      <c r="C18" s="57" t="s">
        <v>242</v>
      </c>
      <c r="D18" s="80">
        <f t="shared" si="0"/>
        <v>10390147</v>
      </c>
      <c r="E18" s="126">
        <v>10390147</v>
      </c>
      <c r="F18" s="125">
        <v>0</v>
      </c>
      <c r="G18" s="64"/>
      <c r="H18" s="39">
        <v>0</v>
      </c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49"/>
      <c r="HF18" s="49"/>
      <c r="HG18" s="49"/>
      <c r="HH18" s="49"/>
      <c r="HI18" s="49"/>
      <c r="HJ18" s="49"/>
      <c r="HK18" s="49"/>
      <c r="HL18" s="49"/>
      <c r="HM18" s="49"/>
      <c r="HN18" s="49"/>
      <c r="HO18" s="49"/>
      <c r="HP18" s="49"/>
      <c r="HQ18" s="49"/>
      <c r="HR18" s="49"/>
      <c r="HS18" s="49"/>
      <c r="HT18" s="49"/>
      <c r="HU18" s="49"/>
      <c r="HV18" s="49"/>
      <c r="HW18" s="49"/>
      <c r="HX18" s="49"/>
      <c r="HY18" s="49"/>
      <c r="HZ18" s="49"/>
      <c r="IA18" s="49"/>
      <c r="IB18" s="49"/>
      <c r="IC18" s="49"/>
      <c r="ID18" s="49"/>
      <c r="IE18" s="49"/>
      <c r="IF18" s="49"/>
      <c r="IG18" s="49"/>
      <c r="IH18" s="49"/>
      <c r="II18" s="49"/>
      <c r="IJ18" s="49"/>
      <c r="IK18" s="49"/>
      <c r="IL18" s="49"/>
      <c r="IM18" s="49"/>
      <c r="IN18" s="49"/>
      <c r="IO18" s="49"/>
      <c r="IP18" s="49"/>
      <c r="IQ18" s="49"/>
      <c r="IR18" s="49"/>
      <c r="IS18" s="49"/>
      <c r="IT18" s="49"/>
      <c r="IU18" s="49"/>
      <c r="IV18" s="49"/>
    </row>
    <row r="19" spans="1:256" ht="12.75" customHeight="1">
      <c r="A19" s="4"/>
      <c r="B19" s="66"/>
      <c r="C19" s="57" t="s">
        <v>305</v>
      </c>
      <c r="D19" s="80">
        <f t="shared" si="0"/>
        <v>3105260</v>
      </c>
      <c r="E19" s="126">
        <v>3105260</v>
      </c>
      <c r="F19" s="125">
        <v>0</v>
      </c>
      <c r="G19" s="64"/>
      <c r="H19" s="39">
        <v>0</v>
      </c>
      <c r="I19" s="63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/>
      <c r="GM19" s="49"/>
      <c r="GN19" s="49"/>
      <c r="GO19" s="49"/>
      <c r="GP19" s="49"/>
      <c r="GQ19" s="49"/>
      <c r="GR19" s="49"/>
      <c r="GS19" s="49"/>
      <c r="GT19" s="49"/>
      <c r="GU19" s="49"/>
      <c r="GV19" s="49"/>
      <c r="GW19" s="49"/>
      <c r="GX19" s="49"/>
      <c r="GY19" s="49"/>
      <c r="GZ19" s="49"/>
      <c r="HA19" s="49"/>
      <c r="HB19" s="49"/>
      <c r="HC19" s="49"/>
      <c r="HD19" s="49"/>
      <c r="HE19" s="49"/>
      <c r="HF19" s="49"/>
      <c r="HG19" s="49"/>
      <c r="HH19" s="49"/>
      <c r="HI19" s="49"/>
      <c r="HJ19" s="49"/>
      <c r="HK19" s="49"/>
      <c r="HL19" s="49"/>
      <c r="HM19" s="49"/>
      <c r="HN19" s="49"/>
      <c r="HO19" s="49"/>
      <c r="HP19" s="49"/>
      <c r="HQ19" s="49"/>
      <c r="HR19" s="49"/>
      <c r="HS19" s="49"/>
      <c r="HT19" s="49"/>
      <c r="HU19" s="49"/>
      <c r="HV19" s="49"/>
      <c r="HW19" s="49"/>
      <c r="HX19" s="49"/>
      <c r="HY19" s="49"/>
      <c r="HZ19" s="49"/>
      <c r="IA19" s="49"/>
      <c r="IB19" s="49"/>
      <c r="IC19" s="49"/>
      <c r="ID19" s="49"/>
      <c r="IE19" s="49"/>
      <c r="IF19" s="49"/>
      <c r="IG19" s="49"/>
      <c r="IH19" s="49"/>
      <c r="II19" s="49"/>
      <c r="IJ19" s="49"/>
      <c r="IK19" s="49"/>
      <c r="IL19" s="49"/>
      <c r="IM19" s="49"/>
      <c r="IN19" s="49"/>
      <c r="IO19" s="49"/>
      <c r="IP19" s="49"/>
      <c r="IQ19" s="49"/>
      <c r="IR19" s="49"/>
      <c r="IS19" s="49"/>
      <c r="IT19" s="49"/>
      <c r="IU19" s="49"/>
      <c r="IV19" s="49"/>
    </row>
    <row r="20" spans="1:256" ht="12.75" customHeight="1">
      <c r="A20" s="4"/>
      <c r="B20" s="66"/>
      <c r="C20" s="57" t="s">
        <v>37</v>
      </c>
      <c r="D20" s="80">
        <f t="shared" si="0"/>
        <v>0</v>
      </c>
      <c r="E20" s="126">
        <v>0</v>
      </c>
      <c r="F20" s="125">
        <v>0</v>
      </c>
      <c r="G20" s="64"/>
      <c r="H20" s="39">
        <v>0</v>
      </c>
      <c r="I20" s="63"/>
      <c r="J20" s="63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/>
      <c r="IA20" s="49"/>
      <c r="IB20" s="49"/>
      <c r="IC20" s="49"/>
      <c r="ID20" s="49"/>
      <c r="IE20" s="49"/>
      <c r="IF20" s="49"/>
      <c r="IG20" s="49"/>
      <c r="IH20" s="49"/>
      <c r="II20" s="49"/>
      <c r="IJ20" s="49"/>
      <c r="IK20" s="49"/>
      <c r="IL20" s="49"/>
      <c r="IM20" s="49"/>
      <c r="IN20" s="49"/>
      <c r="IO20" s="49"/>
      <c r="IP20" s="49"/>
      <c r="IQ20" s="49"/>
      <c r="IR20" s="49"/>
      <c r="IS20" s="49"/>
      <c r="IT20" s="49"/>
      <c r="IU20" s="49"/>
      <c r="IV20" s="49"/>
    </row>
    <row r="21" spans="1:256" ht="12.75" customHeight="1">
      <c r="A21" s="4"/>
      <c r="B21" s="66"/>
      <c r="C21" s="57" t="s">
        <v>270</v>
      </c>
      <c r="D21" s="80">
        <f t="shared" si="0"/>
        <v>0</v>
      </c>
      <c r="E21" s="126">
        <v>0</v>
      </c>
      <c r="F21" s="125">
        <v>0</v>
      </c>
      <c r="G21" s="64"/>
      <c r="H21" s="39">
        <v>0</v>
      </c>
      <c r="I21" s="63"/>
      <c r="J21" s="63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/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/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/>
      <c r="GM21" s="49"/>
      <c r="GN21" s="49"/>
      <c r="GO21" s="49"/>
      <c r="GP21" s="49"/>
      <c r="GQ21" s="49"/>
      <c r="GR21" s="49"/>
      <c r="GS21" s="49"/>
      <c r="GT21" s="49"/>
      <c r="GU21" s="49"/>
      <c r="GV21" s="49"/>
      <c r="GW21" s="49"/>
      <c r="GX21" s="49"/>
      <c r="GY21" s="49"/>
      <c r="GZ21" s="49"/>
      <c r="HA21" s="49"/>
      <c r="HB21" s="49"/>
      <c r="HC21" s="49"/>
      <c r="HD21" s="49"/>
      <c r="HE21" s="49"/>
      <c r="HF21" s="49"/>
      <c r="HG21" s="49"/>
      <c r="HH21" s="49"/>
      <c r="HI21" s="49"/>
      <c r="HJ21" s="49"/>
      <c r="HK21" s="49"/>
      <c r="HL21" s="49"/>
      <c r="HM21" s="49"/>
      <c r="HN21" s="49"/>
      <c r="HO21" s="49"/>
      <c r="HP21" s="49"/>
      <c r="HQ21" s="49"/>
      <c r="HR21" s="49"/>
      <c r="HS21" s="49"/>
      <c r="HT21" s="49"/>
      <c r="HU21" s="49"/>
      <c r="HV21" s="49"/>
      <c r="HW21" s="49"/>
      <c r="HX21" s="49"/>
      <c r="HY21" s="49"/>
      <c r="HZ21" s="49"/>
      <c r="IA21" s="49"/>
      <c r="IB21" s="49"/>
      <c r="IC21" s="49"/>
      <c r="ID21" s="49"/>
      <c r="IE21" s="49"/>
      <c r="IF21" s="49"/>
      <c r="IG21" s="49"/>
      <c r="IH21" s="49"/>
      <c r="II21" s="49"/>
      <c r="IJ21" s="49"/>
      <c r="IK21" s="49"/>
      <c r="IL21" s="49"/>
      <c r="IM21" s="49"/>
      <c r="IN21" s="49"/>
      <c r="IO21" s="49"/>
      <c r="IP21" s="49"/>
      <c r="IQ21" s="49"/>
      <c r="IR21" s="49"/>
      <c r="IS21" s="49"/>
      <c r="IT21" s="49"/>
      <c r="IU21" s="49"/>
      <c r="IV21" s="49"/>
    </row>
    <row r="22" spans="1:256" ht="12.75" customHeight="1">
      <c r="A22" s="4"/>
      <c r="B22" s="67"/>
      <c r="C22" s="83" t="s">
        <v>47</v>
      </c>
      <c r="D22" s="80">
        <f t="shared" si="0"/>
        <v>0</v>
      </c>
      <c r="E22" s="126">
        <v>0</v>
      </c>
      <c r="F22" s="125">
        <v>0</v>
      </c>
      <c r="G22" s="64"/>
      <c r="H22" s="39">
        <v>0</v>
      </c>
      <c r="I22" s="63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/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/>
      <c r="GM22" s="49"/>
      <c r="GN22" s="49"/>
      <c r="GO22" s="49"/>
      <c r="GP22" s="49"/>
      <c r="GQ22" s="49"/>
      <c r="GR22" s="49"/>
      <c r="GS22" s="49"/>
      <c r="GT22" s="49"/>
      <c r="GU22" s="49"/>
      <c r="GV22" s="49"/>
      <c r="GW22" s="49"/>
      <c r="GX22" s="49"/>
      <c r="GY22" s="49"/>
      <c r="GZ22" s="49"/>
      <c r="HA22" s="49"/>
      <c r="HB22" s="49"/>
      <c r="HC22" s="49"/>
      <c r="HD22" s="49"/>
      <c r="HE22" s="49"/>
      <c r="HF22" s="49"/>
      <c r="HG22" s="49"/>
      <c r="HH22" s="49"/>
      <c r="HI22" s="49"/>
      <c r="HJ22" s="49"/>
      <c r="HK22" s="49"/>
      <c r="HL22" s="49"/>
      <c r="HM22" s="49"/>
      <c r="HN22" s="49"/>
      <c r="HO22" s="49"/>
      <c r="HP22" s="49"/>
      <c r="HQ22" s="49"/>
      <c r="HR22" s="49"/>
      <c r="HS22" s="49"/>
      <c r="HT22" s="49"/>
      <c r="HU22" s="49"/>
      <c r="HV22" s="49"/>
      <c r="HW22" s="49"/>
      <c r="HX22" s="49"/>
      <c r="HY22" s="49"/>
      <c r="HZ22" s="49"/>
      <c r="IA22" s="49"/>
      <c r="IB22" s="49"/>
      <c r="IC22" s="49"/>
      <c r="ID22" s="49"/>
      <c r="IE22" s="49"/>
      <c r="IF22" s="49"/>
      <c r="IG22" s="49"/>
      <c r="IH22" s="49"/>
      <c r="II22" s="49"/>
      <c r="IJ22" s="49"/>
      <c r="IK22" s="49"/>
      <c r="IL22" s="49"/>
      <c r="IM22" s="49"/>
      <c r="IN22" s="49"/>
      <c r="IO22" s="49"/>
      <c r="IP22" s="49"/>
      <c r="IQ22" s="49"/>
      <c r="IR22" s="49"/>
      <c r="IS22" s="49"/>
      <c r="IT22" s="49"/>
      <c r="IU22" s="49"/>
      <c r="IV22" s="49"/>
    </row>
    <row r="23" spans="1:256" ht="12.75" customHeight="1">
      <c r="A23" s="65"/>
      <c r="B23" s="66"/>
      <c r="C23" s="84" t="s">
        <v>283</v>
      </c>
      <c r="D23" s="80">
        <f t="shared" si="0"/>
        <v>0</v>
      </c>
      <c r="E23" s="126">
        <v>0</v>
      </c>
      <c r="F23" s="125">
        <v>0</v>
      </c>
      <c r="G23" s="64"/>
      <c r="H23" s="39">
        <v>0</v>
      </c>
      <c r="I23" s="63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/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/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/>
      <c r="GM23" s="49"/>
      <c r="GN23" s="49"/>
      <c r="GO23" s="49"/>
      <c r="GP23" s="49"/>
      <c r="GQ23" s="49"/>
      <c r="GR23" s="49"/>
      <c r="GS23" s="49"/>
      <c r="GT23" s="49"/>
      <c r="GU23" s="49"/>
      <c r="GV23" s="49"/>
      <c r="GW23" s="49"/>
      <c r="GX23" s="49"/>
      <c r="GY23" s="49"/>
      <c r="GZ23" s="49"/>
      <c r="HA23" s="49"/>
      <c r="HB23" s="49"/>
      <c r="HC23" s="49"/>
      <c r="HD23" s="49"/>
      <c r="HE23" s="49"/>
      <c r="HF23" s="49"/>
      <c r="HG23" s="49"/>
      <c r="HH23" s="49"/>
      <c r="HI23" s="49"/>
      <c r="HJ23" s="49"/>
      <c r="HK23" s="49"/>
      <c r="HL23" s="49"/>
      <c r="HM23" s="49"/>
      <c r="HN23" s="49"/>
      <c r="HO23" s="49"/>
      <c r="HP23" s="49"/>
      <c r="HQ23" s="49"/>
      <c r="HR23" s="49"/>
      <c r="HS23" s="49"/>
      <c r="HT23" s="49"/>
      <c r="HU23" s="49"/>
      <c r="HV23" s="49"/>
      <c r="HW23" s="49"/>
      <c r="HX23" s="49"/>
      <c r="HY23" s="49"/>
      <c r="HZ23" s="49"/>
      <c r="IA23" s="49"/>
      <c r="IB23" s="49"/>
      <c r="IC23" s="49"/>
      <c r="ID23" s="49"/>
      <c r="IE23" s="49"/>
      <c r="IF23" s="49"/>
      <c r="IG23" s="49"/>
      <c r="IH23" s="49"/>
      <c r="II23" s="49"/>
      <c r="IJ23" s="49"/>
      <c r="IK23" s="49"/>
      <c r="IL23" s="49"/>
      <c r="IM23" s="49"/>
      <c r="IN23" s="49"/>
      <c r="IO23" s="49"/>
      <c r="IP23" s="49"/>
      <c r="IQ23" s="49"/>
      <c r="IR23" s="49"/>
      <c r="IS23" s="49"/>
      <c r="IT23" s="49"/>
      <c r="IU23" s="49"/>
      <c r="IV23" s="49"/>
    </row>
    <row r="24" spans="1:256" ht="12.75" customHeight="1">
      <c r="A24" s="65"/>
      <c r="B24" s="66"/>
      <c r="C24" s="86" t="s">
        <v>28</v>
      </c>
      <c r="D24" s="80">
        <f t="shared" si="0"/>
        <v>0</v>
      </c>
      <c r="E24" s="126">
        <v>0</v>
      </c>
      <c r="F24" s="125">
        <v>0</v>
      </c>
      <c r="G24" s="64"/>
      <c r="H24" s="39">
        <v>0</v>
      </c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/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/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/>
      <c r="GB24" s="49"/>
      <c r="GC24" s="49"/>
      <c r="GD24" s="49"/>
      <c r="GE24" s="49"/>
      <c r="GF24" s="49"/>
      <c r="GG24" s="49"/>
      <c r="GH24" s="49"/>
      <c r="GI24" s="49"/>
      <c r="GJ24" s="49"/>
      <c r="GK24" s="49"/>
      <c r="GL24" s="49"/>
      <c r="GM24" s="49"/>
      <c r="GN24" s="49"/>
      <c r="GO24" s="49"/>
      <c r="GP24" s="49"/>
      <c r="GQ24" s="49"/>
      <c r="GR24" s="49"/>
      <c r="GS24" s="49"/>
      <c r="GT24" s="49"/>
      <c r="GU24" s="49"/>
      <c r="GV24" s="49"/>
      <c r="GW24" s="49"/>
      <c r="GX24" s="49"/>
      <c r="GY24" s="49"/>
      <c r="GZ24" s="49"/>
      <c r="HA24" s="49"/>
      <c r="HB24" s="49"/>
      <c r="HC24" s="49"/>
      <c r="HD24" s="49"/>
      <c r="HE24" s="49"/>
      <c r="HF24" s="49"/>
      <c r="HG24" s="49"/>
      <c r="HH24" s="49"/>
      <c r="HI24" s="49"/>
      <c r="HJ24" s="49"/>
      <c r="HK24" s="49"/>
      <c r="HL24" s="49"/>
      <c r="HM24" s="49"/>
      <c r="HN24" s="49"/>
      <c r="HO24" s="49"/>
      <c r="HP24" s="49"/>
      <c r="HQ24" s="49"/>
      <c r="HR24" s="49"/>
      <c r="HS24" s="49"/>
      <c r="HT24" s="49"/>
      <c r="HU24" s="49"/>
      <c r="HV24" s="49"/>
      <c r="HW24" s="49"/>
      <c r="HX24" s="49"/>
      <c r="HY24" s="49"/>
      <c r="HZ24" s="49"/>
      <c r="IA24" s="49"/>
      <c r="IB24" s="49"/>
      <c r="IC24" s="49"/>
      <c r="ID24" s="49"/>
      <c r="IE24" s="49"/>
      <c r="IF24" s="49"/>
      <c r="IG24" s="49"/>
      <c r="IH24" s="49"/>
      <c r="II24" s="49"/>
      <c r="IJ24" s="49"/>
      <c r="IK24" s="49"/>
      <c r="IL24" s="49"/>
      <c r="IM24" s="49"/>
      <c r="IN24" s="49"/>
      <c r="IO24" s="49"/>
      <c r="IP24" s="49"/>
      <c r="IQ24" s="49"/>
      <c r="IR24" s="49"/>
      <c r="IS24" s="49"/>
      <c r="IT24" s="49"/>
      <c r="IU24" s="49"/>
      <c r="IV24" s="49"/>
    </row>
    <row r="25" spans="1:256" ht="12.75" customHeight="1">
      <c r="A25" s="65"/>
      <c r="B25" s="66"/>
      <c r="C25" s="57" t="s">
        <v>51</v>
      </c>
      <c r="D25" s="80">
        <f t="shared" si="0"/>
        <v>0</v>
      </c>
      <c r="E25" s="126">
        <v>0</v>
      </c>
      <c r="F25" s="125">
        <v>0</v>
      </c>
      <c r="G25" s="64"/>
      <c r="H25" s="39">
        <v>0</v>
      </c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/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/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/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/>
      <c r="GM25" s="49"/>
      <c r="GN25" s="49"/>
      <c r="GO25" s="49"/>
      <c r="GP25" s="49"/>
      <c r="GQ25" s="49"/>
      <c r="GR25" s="49"/>
      <c r="GS25" s="49"/>
      <c r="GT25" s="49"/>
      <c r="GU25" s="49"/>
      <c r="GV25" s="49"/>
      <c r="GW25" s="49"/>
      <c r="GX25" s="49"/>
      <c r="GY25" s="49"/>
      <c r="GZ25" s="49"/>
      <c r="HA25" s="49"/>
      <c r="HB25" s="49"/>
      <c r="HC25" s="49"/>
      <c r="HD25" s="49"/>
      <c r="HE25" s="49"/>
      <c r="HF25" s="49"/>
      <c r="HG25" s="49"/>
      <c r="HH25" s="49"/>
      <c r="HI25" s="49"/>
      <c r="HJ25" s="49"/>
      <c r="HK25" s="49"/>
      <c r="HL25" s="49"/>
      <c r="HM25" s="49"/>
      <c r="HN25" s="49"/>
      <c r="HO25" s="49"/>
      <c r="HP25" s="49"/>
      <c r="HQ25" s="49"/>
      <c r="HR25" s="49"/>
      <c r="HS25" s="49"/>
      <c r="HT25" s="49"/>
      <c r="HU25" s="49"/>
      <c r="HV25" s="49"/>
      <c r="HW25" s="49"/>
      <c r="HX25" s="49"/>
      <c r="HY25" s="49"/>
      <c r="HZ25" s="49"/>
      <c r="IA25" s="49"/>
      <c r="IB25" s="49"/>
      <c r="IC25" s="49"/>
      <c r="ID25" s="49"/>
      <c r="IE25" s="49"/>
      <c r="IF25" s="49"/>
      <c r="IG25" s="49"/>
      <c r="IH25" s="49"/>
      <c r="II25" s="49"/>
      <c r="IJ25" s="49"/>
      <c r="IK25" s="49"/>
      <c r="IL25" s="49"/>
      <c r="IM25" s="49"/>
      <c r="IN25" s="49"/>
      <c r="IO25" s="49"/>
      <c r="IP25" s="49"/>
      <c r="IQ25" s="49"/>
      <c r="IR25" s="49"/>
      <c r="IS25" s="49"/>
      <c r="IT25" s="49"/>
      <c r="IU25" s="49"/>
      <c r="IV25" s="49"/>
    </row>
    <row r="26" spans="1:256" ht="12.75" customHeight="1">
      <c r="A26" s="65"/>
      <c r="B26" s="66"/>
      <c r="C26" s="57" t="s">
        <v>46</v>
      </c>
      <c r="D26" s="80">
        <f t="shared" si="0"/>
        <v>470638</v>
      </c>
      <c r="E26" s="126">
        <v>470638</v>
      </c>
      <c r="F26" s="125">
        <v>0</v>
      </c>
      <c r="G26" s="64"/>
      <c r="H26" s="39">
        <v>0</v>
      </c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/>
      <c r="GM26" s="49"/>
      <c r="GN26" s="49"/>
      <c r="GO26" s="49"/>
      <c r="GP26" s="49"/>
      <c r="GQ26" s="49"/>
      <c r="GR26" s="49"/>
      <c r="GS26" s="49"/>
      <c r="GT26" s="49"/>
      <c r="GU26" s="49"/>
      <c r="GV26" s="49"/>
      <c r="GW26" s="49"/>
      <c r="GX26" s="49"/>
      <c r="GY26" s="49"/>
      <c r="GZ26" s="49"/>
      <c r="HA26" s="49"/>
      <c r="HB26" s="49"/>
      <c r="HC26" s="49"/>
      <c r="HD26" s="49"/>
      <c r="HE26" s="49"/>
      <c r="HF26" s="49"/>
      <c r="HG26" s="49"/>
      <c r="HH26" s="49"/>
      <c r="HI26" s="49"/>
      <c r="HJ26" s="49"/>
      <c r="HK26" s="49"/>
      <c r="HL26" s="49"/>
      <c r="HM26" s="49"/>
      <c r="HN26" s="49"/>
      <c r="HO26" s="49"/>
      <c r="HP26" s="49"/>
      <c r="HQ26" s="49"/>
      <c r="HR26" s="49"/>
      <c r="HS26" s="49"/>
      <c r="HT26" s="49"/>
      <c r="HU26" s="49"/>
      <c r="HV26" s="49"/>
      <c r="HW26" s="49"/>
      <c r="HX26" s="49"/>
      <c r="HY26" s="49"/>
      <c r="HZ26" s="49"/>
      <c r="IA26" s="49"/>
      <c r="IB26" s="49"/>
      <c r="IC26" s="49"/>
      <c r="ID26" s="49"/>
      <c r="IE26" s="49"/>
      <c r="IF26" s="49"/>
      <c r="IG26" s="49"/>
      <c r="IH26" s="49"/>
      <c r="II26" s="49"/>
      <c r="IJ26" s="49"/>
      <c r="IK26" s="49"/>
      <c r="IL26" s="49"/>
      <c r="IM26" s="49"/>
      <c r="IN26" s="49"/>
      <c r="IO26" s="49"/>
      <c r="IP26" s="49"/>
      <c r="IQ26" s="49"/>
      <c r="IR26" s="49"/>
      <c r="IS26" s="49"/>
      <c r="IT26" s="49"/>
      <c r="IU26" s="49"/>
      <c r="IV26" s="49"/>
    </row>
    <row r="27" spans="1:256" ht="12.75" customHeight="1">
      <c r="A27" s="65"/>
      <c r="B27" s="66"/>
      <c r="C27" s="57" t="s">
        <v>29</v>
      </c>
      <c r="D27" s="80">
        <f t="shared" si="0"/>
        <v>0</v>
      </c>
      <c r="E27" s="126">
        <v>0</v>
      </c>
      <c r="F27" s="125">
        <v>0</v>
      </c>
      <c r="G27" s="64"/>
      <c r="H27" s="39">
        <v>0</v>
      </c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/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/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/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/>
      <c r="GM27" s="49"/>
      <c r="GN27" s="49"/>
      <c r="GO27" s="49"/>
      <c r="GP27" s="49"/>
      <c r="GQ27" s="49"/>
      <c r="GR27" s="49"/>
      <c r="GS27" s="49"/>
      <c r="GT27" s="49"/>
      <c r="GU27" s="49"/>
      <c r="GV27" s="49"/>
      <c r="GW27" s="49"/>
      <c r="GX27" s="49"/>
      <c r="GY27" s="49"/>
      <c r="GZ27" s="49"/>
      <c r="HA27" s="49"/>
      <c r="HB27" s="49"/>
      <c r="HC27" s="49"/>
      <c r="HD27" s="49"/>
      <c r="HE27" s="49"/>
      <c r="HF27" s="49"/>
      <c r="HG27" s="49"/>
      <c r="HH27" s="49"/>
      <c r="HI27" s="49"/>
      <c r="HJ27" s="49"/>
      <c r="HK27" s="49"/>
      <c r="HL27" s="49"/>
      <c r="HM27" s="49"/>
      <c r="HN27" s="49"/>
      <c r="HO27" s="49"/>
      <c r="HP27" s="49"/>
      <c r="HQ27" s="49"/>
      <c r="HR27" s="49"/>
      <c r="HS27" s="49"/>
      <c r="HT27" s="49"/>
      <c r="HU27" s="49"/>
      <c r="HV27" s="49"/>
      <c r="HW27" s="49"/>
      <c r="HX27" s="49"/>
      <c r="HY27" s="49"/>
      <c r="HZ27" s="49"/>
      <c r="IA27" s="49"/>
      <c r="IB27" s="49"/>
      <c r="IC27" s="49"/>
      <c r="ID27" s="49"/>
      <c r="IE27" s="49"/>
      <c r="IF27" s="49"/>
      <c r="IG27" s="49"/>
      <c r="IH27" s="49"/>
      <c r="II27" s="49"/>
      <c r="IJ27" s="49"/>
      <c r="IK27" s="49"/>
      <c r="IL27" s="49"/>
      <c r="IM27" s="49"/>
      <c r="IN27" s="49"/>
      <c r="IO27" s="49"/>
      <c r="IP27" s="49"/>
      <c r="IQ27" s="49"/>
      <c r="IR27" s="49"/>
      <c r="IS27" s="49"/>
      <c r="IT27" s="49"/>
      <c r="IU27" s="49"/>
      <c r="IV27" s="49"/>
    </row>
    <row r="28" spans="1:256" ht="12.75" customHeight="1">
      <c r="A28" s="68"/>
      <c r="B28" s="69"/>
      <c r="C28" s="57" t="s">
        <v>287</v>
      </c>
      <c r="D28" s="80">
        <f t="shared" si="0"/>
        <v>0</v>
      </c>
      <c r="E28" s="126">
        <v>0</v>
      </c>
      <c r="F28" s="125">
        <v>0</v>
      </c>
      <c r="G28" s="64"/>
      <c r="H28" s="39">
        <v>0</v>
      </c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/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/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/>
      <c r="GM28" s="49"/>
      <c r="GN28" s="49"/>
      <c r="GO28" s="49"/>
      <c r="GP28" s="49"/>
      <c r="GQ28" s="49"/>
      <c r="GR28" s="49"/>
      <c r="GS28" s="49"/>
      <c r="GT28" s="49"/>
      <c r="GU28" s="49"/>
      <c r="GV28" s="49"/>
      <c r="GW28" s="49"/>
      <c r="GX28" s="49"/>
      <c r="GY28" s="49"/>
      <c r="GZ28" s="49"/>
      <c r="HA28" s="49"/>
      <c r="HB28" s="49"/>
      <c r="HC28" s="49"/>
      <c r="HD28" s="49"/>
      <c r="HE28" s="49"/>
      <c r="HF28" s="49"/>
      <c r="HG28" s="49"/>
      <c r="HH28" s="49"/>
      <c r="HI28" s="49"/>
      <c r="HJ28" s="49"/>
      <c r="HK28" s="49"/>
      <c r="HL28" s="49"/>
      <c r="HM28" s="49"/>
      <c r="HN28" s="49"/>
      <c r="HO28" s="49"/>
      <c r="HP28" s="49"/>
      <c r="HQ28" s="49"/>
      <c r="HR28" s="49"/>
      <c r="HS28" s="49"/>
      <c r="HT28" s="49"/>
      <c r="HU28" s="49"/>
      <c r="HV28" s="49"/>
      <c r="HW28" s="49"/>
      <c r="HX28" s="49"/>
      <c r="HY28" s="49"/>
      <c r="HZ28" s="49"/>
      <c r="IA28" s="49"/>
      <c r="IB28" s="49"/>
      <c r="IC28" s="49"/>
      <c r="ID28" s="49"/>
      <c r="IE28" s="49"/>
      <c r="IF28" s="49"/>
      <c r="IG28" s="49"/>
      <c r="IH28" s="49"/>
      <c r="II28" s="49"/>
      <c r="IJ28" s="49"/>
      <c r="IK28" s="49"/>
      <c r="IL28" s="49"/>
      <c r="IM28" s="49"/>
      <c r="IN28" s="49"/>
      <c r="IO28" s="49"/>
      <c r="IP28" s="49"/>
      <c r="IQ28" s="49"/>
      <c r="IR28" s="49"/>
      <c r="IS28" s="49"/>
      <c r="IT28" s="49"/>
      <c r="IU28" s="49"/>
      <c r="IV28" s="49"/>
    </row>
    <row r="29" spans="1:256" ht="12.75" customHeight="1">
      <c r="A29" s="68"/>
      <c r="B29" s="69"/>
      <c r="C29" s="14" t="s">
        <v>2</v>
      </c>
      <c r="D29" s="80">
        <f t="shared" si="0"/>
        <v>0</v>
      </c>
      <c r="E29" s="126">
        <v>0</v>
      </c>
      <c r="F29" s="125">
        <v>0</v>
      </c>
      <c r="G29" s="64"/>
      <c r="H29" s="39">
        <v>0</v>
      </c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/>
      <c r="FQ29" s="49"/>
      <c r="FR29" s="49"/>
      <c r="FS29" s="49"/>
      <c r="FT29" s="49"/>
      <c r="FU29" s="49"/>
      <c r="FV29" s="49"/>
      <c r="FW29" s="49"/>
      <c r="FX29" s="49"/>
      <c r="FY29" s="49"/>
      <c r="FZ29" s="49"/>
      <c r="GA29" s="49"/>
      <c r="GB29" s="49"/>
      <c r="GC29" s="49"/>
      <c r="GD29" s="49"/>
      <c r="GE29" s="49"/>
      <c r="GF29" s="49"/>
      <c r="GG29" s="49"/>
      <c r="GH29" s="49"/>
      <c r="GI29" s="49"/>
      <c r="GJ29" s="49"/>
      <c r="GK29" s="49"/>
      <c r="GL29" s="49"/>
      <c r="GM29" s="49"/>
      <c r="GN29" s="49"/>
      <c r="GO29" s="49"/>
      <c r="GP29" s="49"/>
      <c r="GQ29" s="49"/>
      <c r="GR29" s="49"/>
      <c r="GS29" s="49"/>
      <c r="GT29" s="49"/>
      <c r="GU29" s="49"/>
      <c r="GV29" s="49"/>
      <c r="GW29" s="49"/>
      <c r="GX29" s="49"/>
      <c r="GY29" s="49"/>
      <c r="GZ29" s="49"/>
      <c r="HA29" s="49"/>
      <c r="HB29" s="49"/>
      <c r="HC29" s="49"/>
      <c r="HD29" s="49"/>
      <c r="HE29" s="49"/>
      <c r="HF29" s="49"/>
      <c r="HG29" s="49"/>
      <c r="HH29" s="49"/>
      <c r="HI29" s="49"/>
      <c r="HJ29" s="49"/>
      <c r="HK29" s="49"/>
      <c r="HL29" s="49"/>
      <c r="HM29" s="49"/>
      <c r="HN29" s="49"/>
      <c r="HO29" s="49"/>
      <c r="HP29" s="49"/>
      <c r="HQ29" s="49"/>
      <c r="HR29" s="49"/>
      <c r="HS29" s="49"/>
      <c r="HT29" s="49"/>
      <c r="HU29" s="49"/>
      <c r="HV29" s="49"/>
      <c r="HW29" s="49"/>
      <c r="HX29" s="49"/>
      <c r="HY29" s="49"/>
      <c r="HZ29" s="49"/>
      <c r="IA29" s="49"/>
      <c r="IB29" s="49"/>
      <c r="IC29" s="49"/>
      <c r="ID29" s="49"/>
      <c r="IE29" s="49"/>
      <c r="IF29" s="49"/>
      <c r="IG29" s="49"/>
      <c r="IH29" s="49"/>
      <c r="II29" s="49"/>
      <c r="IJ29" s="49"/>
      <c r="IK29" s="49"/>
      <c r="IL29" s="49"/>
      <c r="IM29" s="49"/>
      <c r="IN29" s="49"/>
      <c r="IO29" s="49"/>
      <c r="IP29" s="49"/>
      <c r="IQ29" s="49"/>
      <c r="IR29" s="49"/>
      <c r="IS29" s="49"/>
      <c r="IT29" s="49"/>
      <c r="IU29" s="49"/>
      <c r="IV29" s="49"/>
    </row>
    <row r="30" spans="1:256" ht="12.75" customHeight="1">
      <c r="A30" s="68"/>
      <c r="B30" s="69"/>
      <c r="C30" s="85" t="s">
        <v>203</v>
      </c>
      <c r="D30" s="80">
        <f t="shared" si="0"/>
        <v>0</v>
      </c>
      <c r="E30" s="126">
        <v>0</v>
      </c>
      <c r="F30" s="125">
        <v>0</v>
      </c>
      <c r="G30" s="64"/>
      <c r="H30" s="39">
        <v>0</v>
      </c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/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/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/>
      <c r="GM30" s="49"/>
      <c r="GN30" s="49"/>
      <c r="GO30" s="49"/>
      <c r="GP30" s="49"/>
      <c r="GQ30" s="49"/>
      <c r="GR30" s="49"/>
      <c r="GS30" s="49"/>
      <c r="GT30" s="49"/>
      <c r="GU30" s="49"/>
      <c r="GV30" s="49"/>
      <c r="GW30" s="49"/>
      <c r="GX30" s="49"/>
      <c r="GY30" s="49"/>
      <c r="GZ30" s="49"/>
      <c r="HA30" s="49"/>
      <c r="HB30" s="49"/>
      <c r="HC30" s="49"/>
      <c r="HD30" s="49"/>
      <c r="HE30" s="49"/>
      <c r="HF30" s="49"/>
      <c r="HG30" s="49"/>
      <c r="HH30" s="49"/>
      <c r="HI30" s="49"/>
      <c r="HJ30" s="49"/>
      <c r="HK30" s="49"/>
      <c r="HL30" s="49"/>
      <c r="HM30" s="49"/>
      <c r="HN30" s="49"/>
      <c r="HO30" s="49"/>
      <c r="HP30" s="49"/>
      <c r="HQ30" s="49"/>
      <c r="HR30" s="49"/>
      <c r="HS30" s="49"/>
      <c r="HT30" s="49"/>
      <c r="HU30" s="49"/>
      <c r="HV30" s="49"/>
      <c r="HW30" s="49"/>
      <c r="HX30" s="49"/>
      <c r="HY30" s="49"/>
      <c r="HZ30" s="49"/>
      <c r="IA30" s="49"/>
      <c r="IB30" s="49"/>
      <c r="IC30" s="49"/>
      <c r="ID30" s="49"/>
      <c r="IE30" s="49"/>
      <c r="IF30" s="49"/>
      <c r="IG30" s="49"/>
      <c r="IH30" s="49"/>
      <c r="II30" s="49"/>
      <c r="IJ30" s="49"/>
      <c r="IK30" s="49"/>
      <c r="IL30" s="49"/>
      <c r="IM30" s="49"/>
      <c r="IN30" s="49"/>
      <c r="IO30" s="49"/>
      <c r="IP30" s="49"/>
      <c r="IQ30" s="49"/>
      <c r="IR30" s="49"/>
      <c r="IS30" s="49"/>
      <c r="IT30" s="49"/>
      <c r="IU30" s="49"/>
      <c r="IV30" s="49"/>
    </row>
    <row r="31" spans="1:256" ht="12.75" customHeight="1">
      <c r="A31" s="68"/>
      <c r="B31" s="69"/>
      <c r="C31" s="57" t="s">
        <v>161</v>
      </c>
      <c r="D31" s="80">
        <f t="shared" si="0"/>
        <v>0</v>
      </c>
      <c r="E31" s="126">
        <v>0</v>
      </c>
      <c r="F31" s="125">
        <v>0</v>
      </c>
      <c r="G31" s="64"/>
      <c r="H31" s="39">
        <v>0</v>
      </c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/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/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/>
      <c r="GM31" s="49"/>
      <c r="GN31" s="49"/>
      <c r="GO31" s="49"/>
      <c r="GP31" s="49"/>
      <c r="GQ31" s="49"/>
      <c r="GR31" s="49"/>
      <c r="GS31" s="49"/>
      <c r="GT31" s="49"/>
      <c r="GU31" s="49"/>
      <c r="GV31" s="49"/>
      <c r="GW31" s="49"/>
      <c r="GX31" s="49"/>
      <c r="GY31" s="49"/>
      <c r="GZ31" s="49"/>
      <c r="HA31" s="49"/>
      <c r="HB31" s="49"/>
      <c r="HC31" s="49"/>
      <c r="HD31" s="49"/>
      <c r="HE31" s="49"/>
      <c r="HF31" s="49"/>
      <c r="HG31" s="49"/>
      <c r="HH31" s="49"/>
      <c r="HI31" s="49"/>
      <c r="HJ31" s="49"/>
      <c r="HK31" s="49"/>
      <c r="HL31" s="49"/>
      <c r="HM31" s="49"/>
      <c r="HN31" s="49"/>
      <c r="HO31" s="49"/>
      <c r="HP31" s="49"/>
      <c r="HQ31" s="49"/>
      <c r="HR31" s="49"/>
      <c r="HS31" s="49"/>
      <c r="HT31" s="49"/>
      <c r="HU31" s="49"/>
      <c r="HV31" s="49"/>
      <c r="HW31" s="49"/>
      <c r="HX31" s="49"/>
      <c r="HY31" s="49"/>
      <c r="HZ31" s="49"/>
      <c r="IA31" s="49"/>
      <c r="IB31" s="49"/>
      <c r="IC31" s="49"/>
      <c r="ID31" s="49"/>
      <c r="IE31" s="49"/>
      <c r="IF31" s="49"/>
      <c r="IG31" s="49"/>
      <c r="IH31" s="49"/>
      <c r="II31" s="49"/>
      <c r="IJ31" s="49"/>
      <c r="IK31" s="49"/>
      <c r="IL31" s="49"/>
      <c r="IM31" s="49"/>
      <c r="IN31" s="49"/>
      <c r="IO31" s="49"/>
      <c r="IP31" s="49"/>
      <c r="IQ31" s="49"/>
      <c r="IR31" s="49"/>
      <c r="IS31" s="49"/>
      <c r="IT31" s="49"/>
      <c r="IU31" s="49"/>
      <c r="IV31" s="49"/>
    </row>
    <row r="32" spans="1:256" ht="12.75" customHeight="1">
      <c r="A32" s="68"/>
      <c r="B32" s="69"/>
      <c r="C32" s="62" t="s">
        <v>8</v>
      </c>
      <c r="D32" s="80">
        <f t="shared" si="0"/>
        <v>0</v>
      </c>
      <c r="E32" s="126">
        <v>0</v>
      </c>
      <c r="F32" s="125">
        <v>0</v>
      </c>
      <c r="G32" s="64"/>
      <c r="H32" s="39">
        <v>0</v>
      </c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/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/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/>
      <c r="GM32" s="49"/>
      <c r="GN32" s="49"/>
      <c r="GO32" s="49"/>
      <c r="GP32" s="49"/>
      <c r="GQ32" s="49"/>
      <c r="GR32" s="49"/>
      <c r="GS32" s="49"/>
      <c r="GT32" s="49"/>
      <c r="GU32" s="49"/>
      <c r="GV32" s="49"/>
      <c r="GW32" s="49"/>
      <c r="GX32" s="49"/>
      <c r="GY32" s="49"/>
      <c r="GZ32" s="49"/>
      <c r="HA32" s="49"/>
      <c r="HB32" s="49"/>
      <c r="HC32" s="49"/>
      <c r="HD32" s="49"/>
      <c r="HE32" s="49"/>
      <c r="HF32" s="49"/>
      <c r="HG32" s="49"/>
      <c r="HH32" s="49"/>
      <c r="HI32" s="49"/>
      <c r="HJ32" s="49"/>
      <c r="HK32" s="49"/>
      <c r="HL32" s="49"/>
      <c r="HM32" s="49"/>
      <c r="HN32" s="49"/>
      <c r="HO32" s="49"/>
      <c r="HP32" s="49"/>
      <c r="HQ32" s="49"/>
      <c r="HR32" s="49"/>
      <c r="HS32" s="49"/>
      <c r="HT32" s="49"/>
      <c r="HU32" s="49"/>
      <c r="HV32" s="49"/>
      <c r="HW32" s="49"/>
      <c r="HX32" s="49"/>
      <c r="HY32" s="49"/>
      <c r="HZ32" s="49"/>
      <c r="IA32" s="49"/>
      <c r="IB32" s="49"/>
      <c r="IC32" s="49"/>
      <c r="ID32" s="49"/>
      <c r="IE32" s="49"/>
      <c r="IF32" s="49"/>
      <c r="IG32" s="49"/>
      <c r="IH32" s="49"/>
      <c r="II32" s="49"/>
      <c r="IJ32" s="49"/>
      <c r="IK32" s="49"/>
      <c r="IL32" s="49"/>
      <c r="IM32" s="49"/>
      <c r="IN32" s="49"/>
      <c r="IO32" s="49"/>
      <c r="IP32" s="49"/>
      <c r="IQ32" s="49"/>
      <c r="IR32" s="49"/>
      <c r="IS32" s="49"/>
      <c r="IT32" s="49"/>
      <c r="IU32" s="49"/>
      <c r="IV32" s="49"/>
    </row>
    <row r="33" spans="1:256" ht="12.75" customHeight="1">
      <c r="A33" s="68"/>
      <c r="B33" s="69"/>
      <c r="C33" s="62" t="s">
        <v>232</v>
      </c>
      <c r="D33" s="80">
        <f t="shared" si="0"/>
        <v>0</v>
      </c>
      <c r="E33" s="126">
        <v>0</v>
      </c>
      <c r="F33" s="125">
        <v>0</v>
      </c>
      <c r="G33" s="64"/>
      <c r="H33" s="39">
        <v>0</v>
      </c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/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/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/>
      <c r="GM33" s="49"/>
      <c r="GN33" s="49"/>
      <c r="GO33" s="49"/>
      <c r="GP33" s="49"/>
      <c r="GQ33" s="49"/>
      <c r="GR33" s="49"/>
      <c r="GS33" s="49"/>
      <c r="GT33" s="49"/>
      <c r="GU33" s="49"/>
      <c r="GV33" s="49"/>
      <c r="GW33" s="49"/>
      <c r="GX33" s="49"/>
      <c r="GY33" s="49"/>
      <c r="GZ33" s="49"/>
      <c r="HA33" s="49"/>
      <c r="HB33" s="49"/>
      <c r="HC33" s="49"/>
      <c r="HD33" s="49"/>
      <c r="HE33" s="49"/>
      <c r="HF33" s="49"/>
      <c r="HG33" s="49"/>
      <c r="HH33" s="49"/>
      <c r="HI33" s="49"/>
      <c r="HJ33" s="49"/>
      <c r="HK33" s="49"/>
      <c r="HL33" s="49"/>
      <c r="HM33" s="49"/>
      <c r="HN33" s="49"/>
      <c r="HO33" s="49"/>
      <c r="HP33" s="49"/>
      <c r="HQ33" s="49"/>
      <c r="HR33" s="49"/>
      <c r="HS33" s="49"/>
      <c r="HT33" s="49"/>
      <c r="HU33" s="49"/>
      <c r="HV33" s="49"/>
      <c r="HW33" s="49"/>
      <c r="HX33" s="49"/>
      <c r="HY33" s="49"/>
      <c r="HZ33" s="49"/>
      <c r="IA33" s="49"/>
      <c r="IB33" s="49"/>
      <c r="IC33" s="49"/>
      <c r="ID33" s="49"/>
      <c r="IE33" s="49"/>
      <c r="IF33" s="49"/>
      <c r="IG33" s="49"/>
      <c r="IH33" s="49"/>
      <c r="II33" s="49"/>
      <c r="IJ33" s="49"/>
      <c r="IK33" s="49"/>
      <c r="IL33" s="49"/>
      <c r="IM33" s="49"/>
      <c r="IN33" s="49"/>
      <c r="IO33" s="49"/>
      <c r="IP33" s="49"/>
      <c r="IQ33" s="49"/>
      <c r="IR33" s="49"/>
      <c r="IS33" s="49"/>
      <c r="IT33" s="49"/>
      <c r="IU33" s="49"/>
      <c r="IV33" s="49"/>
    </row>
    <row r="34" spans="1:256" ht="12.75" customHeight="1">
      <c r="A34" s="72"/>
      <c r="B34" s="69"/>
      <c r="C34" s="62" t="s">
        <v>34</v>
      </c>
      <c r="D34" s="80">
        <f t="shared" si="0"/>
        <v>0</v>
      </c>
      <c r="E34" s="126">
        <v>0</v>
      </c>
      <c r="F34" s="125">
        <v>0</v>
      </c>
      <c r="G34" s="64"/>
      <c r="H34" s="39">
        <v>0</v>
      </c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/>
      <c r="GM34" s="49"/>
      <c r="GN34" s="49"/>
      <c r="GO34" s="49"/>
      <c r="GP34" s="49"/>
      <c r="GQ34" s="49"/>
      <c r="GR34" s="49"/>
      <c r="GS34" s="49"/>
      <c r="GT34" s="49"/>
      <c r="GU34" s="49"/>
      <c r="GV34" s="49"/>
      <c r="GW34" s="49"/>
      <c r="GX34" s="49"/>
      <c r="GY34" s="49"/>
      <c r="GZ34" s="49"/>
      <c r="HA34" s="49"/>
      <c r="HB34" s="49"/>
      <c r="HC34" s="49"/>
      <c r="HD34" s="49"/>
      <c r="HE34" s="49"/>
      <c r="HF34" s="49"/>
      <c r="HG34" s="49"/>
      <c r="HH34" s="49"/>
      <c r="HI34" s="49"/>
      <c r="HJ34" s="49"/>
      <c r="HK34" s="49"/>
      <c r="HL34" s="49"/>
      <c r="HM34" s="49"/>
      <c r="HN34" s="49"/>
      <c r="HO34" s="49"/>
      <c r="HP34" s="49"/>
      <c r="HQ34" s="49"/>
      <c r="HR34" s="49"/>
      <c r="HS34" s="49"/>
      <c r="HT34" s="49"/>
      <c r="HU34" s="49"/>
      <c r="HV34" s="49"/>
      <c r="HW34" s="49"/>
      <c r="HX34" s="49"/>
      <c r="HY34" s="49"/>
      <c r="HZ34" s="49"/>
      <c r="IA34" s="49"/>
      <c r="IB34" s="49"/>
      <c r="IC34" s="49"/>
      <c r="ID34" s="49"/>
      <c r="IE34" s="49"/>
      <c r="IF34" s="49"/>
      <c r="IG34" s="49"/>
      <c r="IH34" s="49"/>
      <c r="II34" s="49"/>
      <c r="IJ34" s="49"/>
      <c r="IK34" s="49"/>
      <c r="IL34" s="49"/>
      <c r="IM34" s="49"/>
      <c r="IN34" s="49"/>
      <c r="IO34" s="49"/>
      <c r="IP34" s="49"/>
      <c r="IQ34" s="49"/>
      <c r="IR34" s="49"/>
      <c r="IS34" s="49"/>
      <c r="IT34" s="49"/>
      <c r="IU34" s="49"/>
      <c r="IV34" s="49"/>
    </row>
    <row r="35" spans="1:256" ht="12.75" customHeight="1">
      <c r="A35" s="70"/>
      <c r="B35" s="39"/>
      <c r="C35" s="62" t="s">
        <v>163</v>
      </c>
      <c r="D35" s="69">
        <f t="shared" si="0"/>
        <v>0</v>
      </c>
      <c r="E35" s="127">
        <v>0</v>
      </c>
      <c r="F35" s="119">
        <v>0</v>
      </c>
      <c r="G35" s="64"/>
      <c r="H35" s="79">
        <v>0</v>
      </c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/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/>
      <c r="GB35" s="49"/>
      <c r="GC35" s="49"/>
      <c r="GD35" s="49"/>
      <c r="GE35" s="49"/>
      <c r="GF35" s="49"/>
      <c r="GG35" s="49"/>
      <c r="GH35" s="49"/>
      <c r="GI35" s="49"/>
      <c r="GJ35" s="49"/>
      <c r="GK35" s="49"/>
      <c r="GL35" s="49"/>
      <c r="GM35" s="49"/>
      <c r="GN35" s="49"/>
      <c r="GO35" s="49"/>
      <c r="GP35" s="49"/>
      <c r="GQ35" s="49"/>
      <c r="GR35" s="49"/>
      <c r="GS35" s="49"/>
      <c r="GT35" s="49"/>
      <c r="GU35" s="49"/>
      <c r="GV35" s="49"/>
      <c r="GW35" s="49"/>
      <c r="GX35" s="49"/>
      <c r="GY35" s="49"/>
      <c r="GZ35" s="49"/>
      <c r="HA35" s="49"/>
      <c r="HB35" s="49"/>
      <c r="HC35" s="49"/>
      <c r="HD35" s="49"/>
      <c r="HE35" s="49"/>
      <c r="HF35" s="49"/>
      <c r="HG35" s="49"/>
      <c r="HH35" s="49"/>
      <c r="HI35" s="49"/>
      <c r="HJ35" s="49"/>
      <c r="HK35" s="49"/>
      <c r="HL35" s="49"/>
      <c r="HM35" s="49"/>
      <c r="HN35" s="49"/>
      <c r="HO35" s="49"/>
      <c r="HP35" s="49"/>
      <c r="HQ35" s="49"/>
      <c r="HR35" s="49"/>
      <c r="HS35" s="49"/>
      <c r="HT35" s="49"/>
      <c r="HU35" s="49"/>
      <c r="HV35" s="49"/>
      <c r="HW35" s="49"/>
      <c r="HX35" s="49"/>
      <c r="HY35" s="49"/>
      <c r="HZ35" s="49"/>
      <c r="IA35" s="49"/>
      <c r="IB35" s="49"/>
      <c r="IC35" s="49"/>
      <c r="ID35" s="49"/>
      <c r="IE35" s="49"/>
      <c r="IF35" s="49"/>
      <c r="IG35" s="49"/>
      <c r="IH35" s="49"/>
      <c r="II35" s="49"/>
      <c r="IJ35" s="49"/>
      <c r="IK35" s="49"/>
      <c r="IL35" s="49"/>
      <c r="IM35" s="49"/>
      <c r="IN35" s="49"/>
      <c r="IO35" s="49"/>
      <c r="IP35" s="49"/>
      <c r="IQ35" s="49"/>
      <c r="IR35" s="49"/>
      <c r="IS35" s="49"/>
      <c r="IT35" s="49"/>
      <c r="IU35" s="49"/>
      <c r="IV35" s="49"/>
    </row>
    <row r="36" spans="1:256" ht="12.75" customHeight="1">
      <c r="A36" s="23" t="s">
        <v>70</v>
      </c>
      <c r="B36" s="69">
        <f>SUM(B6,B10)</f>
        <v>14963421</v>
      </c>
      <c r="C36" s="17" t="s">
        <v>115</v>
      </c>
      <c r="D36" s="69">
        <f>SUM(D7:D35)</f>
        <v>14963421</v>
      </c>
      <c r="E36" s="40">
        <f>SUM(E7:E35)</f>
        <v>14963421</v>
      </c>
      <c r="F36" s="40">
        <f>SUM(F7:F35)</f>
        <v>0</v>
      </c>
      <c r="G36" s="69">
        <f>SUM(G7:G35)</f>
        <v>0</v>
      </c>
      <c r="H36" s="40">
        <f>SUM(H7:H35)</f>
        <v>0</v>
      </c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49"/>
      <c r="FF36" s="49"/>
      <c r="FG36" s="49"/>
      <c r="FH36" s="49"/>
      <c r="FI36" s="49"/>
      <c r="FJ36" s="49"/>
      <c r="FK36" s="49"/>
      <c r="FL36" s="49"/>
      <c r="FM36" s="49"/>
      <c r="FN36" s="49"/>
      <c r="FO36" s="49"/>
      <c r="FP36" s="49"/>
      <c r="FQ36" s="49"/>
      <c r="FR36" s="49"/>
      <c r="FS36" s="49"/>
      <c r="FT36" s="49"/>
      <c r="FU36" s="49"/>
      <c r="FV36" s="49"/>
      <c r="FW36" s="49"/>
      <c r="FX36" s="49"/>
      <c r="FY36" s="49"/>
      <c r="FZ36" s="49"/>
      <c r="GA36" s="49"/>
      <c r="GB36" s="49"/>
      <c r="GC36" s="49"/>
      <c r="GD36" s="49"/>
      <c r="GE36" s="49"/>
      <c r="GF36" s="49"/>
      <c r="GG36" s="49"/>
      <c r="GH36" s="49"/>
      <c r="GI36" s="49"/>
      <c r="GJ36" s="49"/>
      <c r="GK36" s="49"/>
      <c r="GL36" s="49"/>
      <c r="GM36" s="49"/>
      <c r="GN36" s="49"/>
      <c r="GO36" s="49"/>
      <c r="GP36" s="49"/>
      <c r="GQ36" s="49"/>
      <c r="GR36" s="49"/>
      <c r="GS36" s="49"/>
      <c r="GT36" s="49"/>
      <c r="GU36" s="49"/>
      <c r="GV36" s="49"/>
      <c r="GW36" s="49"/>
      <c r="GX36" s="49"/>
      <c r="GY36" s="49"/>
      <c r="GZ36" s="49"/>
      <c r="HA36" s="49"/>
      <c r="HB36" s="49"/>
      <c r="HC36" s="49"/>
      <c r="HD36" s="49"/>
      <c r="HE36" s="49"/>
      <c r="HF36" s="49"/>
      <c r="HG36" s="49"/>
      <c r="HH36" s="49"/>
      <c r="HI36" s="49"/>
      <c r="HJ36" s="49"/>
      <c r="HK36" s="49"/>
      <c r="HL36" s="49"/>
      <c r="HM36" s="49"/>
      <c r="HN36" s="49"/>
      <c r="HO36" s="49"/>
      <c r="HP36" s="49"/>
      <c r="HQ36" s="49"/>
      <c r="HR36" s="49"/>
      <c r="HS36" s="49"/>
      <c r="HT36" s="49"/>
      <c r="HU36" s="49"/>
      <c r="HV36" s="49"/>
      <c r="HW36" s="49"/>
      <c r="HX36" s="49"/>
      <c r="HY36" s="49"/>
      <c r="HZ36" s="49"/>
      <c r="IA36" s="49"/>
      <c r="IB36" s="49"/>
      <c r="IC36" s="49"/>
      <c r="ID36" s="49"/>
      <c r="IE36" s="49"/>
      <c r="IF36" s="49"/>
      <c r="IG36" s="49"/>
      <c r="IH36" s="49"/>
      <c r="II36" s="49"/>
      <c r="IJ36" s="49"/>
      <c r="IK36" s="49"/>
      <c r="IL36" s="49"/>
      <c r="IM36" s="49"/>
      <c r="IN36" s="49"/>
      <c r="IO36" s="49"/>
      <c r="IP36" s="49"/>
      <c r="IQ36" s="49"/>
      <c r="IR36" s="49"/>
      <c r="IS36" s="49"/>
      <c r="IT36" s="49"/>
      <c r="IU36" s="49"/>
      <c r="IV36" s="49"/>
    </row>
    <row r="37" spans="1:256" ht="21.75" customHeight="1">
      <c r="A37" s="49"/>
      <c r="B37" s="71"/>
      <c r="C37" s="71"/>
      <c r="D37" s="49"/>
      <c r="E37" s="63"/>
      <c r="F37" s="63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/>
      <c r="FF37" s="49"/>
      <c r="FG37" s="49"/>
      <c r="FH37" s="49"/>
      <c r="FI37" s="49"/>
      <c r="FJ37" s="49"/>
      <c r="FK37" s="49"/>
      <c r="FL37" s="49"/>
      <c r="FM37" s="49"/>
      <c r="FN37" s="49"/>
      <c r="FO37" s="49"/>
      <c r="FP37" s="49"/>
      <c r="FQ37" s="49"/>
      <c r="FR37" s="49"/>
      <c r="FS37" s="49"/>
      <c r="FT37" s="49"/>
      <c r="FU37" s="49"/>
      <c r="FV37" s="49"/>
      <c r="FW37" s="49"/>
      <c r="FX37" s="49"/>
      <c r="FY37" s="49"/>
      <c r="FZ37" s="49"/>
      <c r="GA37" s="49"/>
      <c r="GB37" s="49"/>
      <c r="GC37" s="49"/>
      <c r="GD37" s="49"/>
      <c r="GE37" s="49"/>
      <c r="GF37" s="49"/>
      <c r="GG37" s="49"/>
      <c r="GH37" s="49"/>
      <c r="GI37" s="49"/>
      <c r="GJ37" s="49"/>
      <c r="GK37" s="49"/>
      <c r="GL37" s="49"/>
      <c r="GM37" s="49"/>
      <c r="GN37" s="49"/>
      <c r="GO37" s="49"/>
      <c r="GP37" s="49"/>
      <c r="GQ37" s="49"/>
      <c r="GR37" s="49"/>
      <c r="GS37" s="49"/>
      <c r="GT37" s="49"/>
      <c r="GU37" s="49"/>
      <c r="GV37" s="49"/>
      <c r="GW37" s="49"/>
      <c r="GX37" s="49"/>
      <c r="GY37" s="49"/>
      <c r="GZ37" s="49"/>
      <c r="HA37" s="49"/>
      <c r="HB37" s="49"/>
      <c r="HC37" s="49"/>
      <c r="HD37" s="49"/>
      <c r="HE37" s="49"/>
      <c r="HF37" s="49"/>
      <c r="HG37" s="49"/>
      <c r="HH37" s="49"/>
      <c r="HI37" s="49"/>
      <c r="HJ37" s="49"/>
      <c r="HK37" s="49"/>
      <c r="HL37" s="49"/>
      <c r="HM37" s="49"/>
      <c r="HN37" s="49"/>
      <c r="HO37" s="49"/>
      <c r="HP37" s="49"/>
      <c r="HQ37" s="49"/>
      <c r="HR37" s="49"/>
      <c r="HS37" s="49"/>
      <c r="HT37" s="49"/>
      <c r="HU37" s="49"/>
      <c r="HV37" s="49"/>
      <c r="HW37" s="49"/>
      <c r="HX37" s="49"/>
      <c r="HY37" s="49"/>
      <c r="HZ37" s="49"/>
      <c r="IA37" s="49"/>
      <c r="IB37" s="49"/>
      <c r="IC37" s="49"/>
      <c r="ID37" s="49"/>
      <c r="IE37" s="49"/>
      <c r="IF37" s="49"/>
      <c r="IG37" s="49"/>
      <c r="IH37" s="49"/>
      <c r="II37" s="49"/>
      <c r="IJ37" s="49"/>
      <c r="IK37" s="49"/>
      <c r="IL37" s="49"/>
      <c r="IM37" s="49"/>
      <c r="IN37" s="49"/>
      <c r="IO37" s="49"/>
      <c r="IP37" s="49"/>
      <c r="IQ37" s="49"/>
      <c r="IR37" s="49"/>
      <c r="IS37" s="49"/>
      <c r="IT37" s="49"/>
      <c r="IU37" s="49"/>
      <c r="IV37" s="49"/>
    </row>
    <row r="38" spans="2:256" ht="21.75" customHeight="1">
      <c r="B38" s="37"/>
      <c r="C38" s="37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/>
      <c r="DP38" s="49"/>
      <c r="DQ38" s="49"/>
      <c r="DR38" s="49"/>
      <c r="DS38" s="49"/>
      <c r="DT38" s="49"/>
      <c r="DU38" s="49"/>
      <c r="DV38" s="49"/>
      <c r="DW38" s="49"/>
      <c r="DX38" s="49"/>
      <c r="DY38" s="49"/>
      <c r="DZ38" s="49"/>
      <c r="EA38" s="49"/>
      <c r="EB38" s="49"/>
      <c r="EC38" s="49"/>
      <c r="ED38" s="49"/>
      <c r="EE38" s="49"/>
      <c r="EF38" s="49"/>
      <c r="EG38" s="49"/>
      <c r="EH38" s="49"/>
      <c r="EI38" s="49"/>
      <c r="EJ38" s="49"/>
      <c r="EK38" s="49"/>
      <c r="EL38" s="49"/>
      <c r="EM38" s="49"/>
      <c r="EN38" s="49"/>
      <c r="EO38" s="49"/>
      <c r="EP38" s="49"/>
      <c r="EQ38" s="49"/>
      <c r="ER38" s="49"/>
      <c r="ES38" s="49"/>
      <c r="ET38" s="49"/>
      <c r="EU38" s="49"/>
      <c r="EV38" s="49"/>
      <c r="EW38" s="49"/>
      <c r="EX38" s="49"/>
      <c r="EY38" s="49"/>
      <c r="EZ38" s="49"/>
      <c r="FA38" s="49"/>
      <c r="FB38" s="49"/>
      <c r="FC38" s="49"/>
      <c r="FD38" s="49"/>
      <c r="FE38" s="49"/>
      <c r="FF38" s="49"/>
      <c r="FG38" s="49"/>
      <c r="FH38" s="49"/>
      <c r="FI38" s="49"/>
      <c r="FJ38" s="49"/>
      <c r="FK38" s="49"/>
      <c r="FL38" s="49"/>
      <c r="FM38" s="49"/>
      <c r="FN38" s="49"/>
      <c r="FO38" s="49"/>
      <c r="FP38" s="49"/>
      <c r="FQ38" s="49"/>
      <c r="FR38" s="49"/>
      <c r="FS38" s="49"/>
      <c r="FT38" s="49"/>
      <c r="FU38" s="49"/>
      <c r="FV38" s="49"/>
      <c r="FW38" s="49"/>
      <c r="FX38" s="49"/>
      <c r="FY38" s="49"/>
      <c r="FZ38" s="49"/>
      <c r="GA38" s="49"/>
      <c r="GB38" s="49"/>
      <c r="GC38" s="49"/>
      <c r="GD38" s="49"/>
      <c r="GE38" s="49"/>
      <c r="GF38" s="49"/>
      <c r="GG38" s="49"/>
      <c r="GH38" s="49"/>
      <c r="GI38" s="49"/>
      <c r="GJ38" s="49"/>
      <c r="GK38" s="49"/>
      <c r="GL38" s="49"/>
      <c r="GM38" s="49"/>
      <c r="GN38" s="49"/>
      <c r="GO38" s="49"/>
      <c r="GP38" s="49"/>
      <c r="GQ38" s="49"/>
      <c r="GR38" s="49"/>
      <c r="GS38" s="49"/>
      <c r="GT38" s="49"/>
      <c r="GU38" s="49"/>
      <c r="GV38" s="49"/>
      <c r="GW38" s="49"/>
      <c r="GX38" s="49"/>
      <c r="GY38" s="49"/>
      <c r="GZ38" s="49"/>
      <c r="HA38" s="49"/>
      <c r="HB38" s="49"/>
      <c r="HC38" s="49"/>
      <c r="HD38" s="49"/>
      <c r="HE38" s="49"/>
      <c r="HF38" s="49"/>
      <c r="HG38" s="49"/>
      <c r="HH38" s="49"/>
      <c r="HI38" s="49"/>
      <c r="HJ38" s="49"/>
      <c r="HK38" s="49"/>
      <c r="HL38" s="49"/>
      <c r="HM38" s="49"/>
      <c r="HN38" s="49"/>
      <c r="HO38" s="49"/>
      <c r="HP38" s="49"/>
      <c r="HQ38" s="49"/>
      <c r="HR38" s="49"/>
      <c r="HS38" s="49"/>
      <c r="HT38" s="49"/>
      <c r="HU38" s="49"/>
      <c r="HV38" s="49"/>
      <c r="HW38" s="49"/>
      <c r="HX38" s="49"/>
      <c r="HY38" s="49"/>
      <c r="HZ38" s="49"/>
      <c r="IA38" s="49"/>
      <c r="IB38" s="49"/>
      <c r="IC38" s="49"/>
      <c r="ID38" s="49"/>
      <c r="IE38" s="49"/>
      <c r="IF38" s="49"/>
      <c r="IG38" s="49"/>
      <c r="IH38" s="49"/>
      <c r="II38" s="49"/>
      <c r="IJ38" s="49"/>
      <c r="IK38" s="49"/>
      <c r="IL38" s="49"/>
      <c r="IM38" s="49"/>
      <c r="IN38" s="49"/>
      <c r="IO38" s="49"/>
      <c r="IP38" s="49"/>
      <c r="IQ38" s="49"/>
      <c r="IR38" s="49"/>
      <c r="IS38" s="49"/>
      <c r="IT38" s="49"/>
      <c r="IU38" s="49"/>
      <c r="IV38" s="49"/>
    </row>
    <row r="39" ht="12.75" customHeight="1">
      <c r="B39" s="37"/>
    </row>
    <row r="40" spans="2:3" ht="12.75" customHeight="1">
      <c r="B40" s="37"/>
      <c r="C40" s="37"/>
    </row>
  </sheetData>
  <sheetProtection/>
  <mergeCells count="2">
    <mergeCell ref="A4:B4"/>
    <mergeCell ref="C4:H4"/>
  </mergeCells>
  <printOptions/>
  <pageMargins left="0.74999998873613" right="0.74999998873613" top="0.9999999849815068" bottom="0.9999999849815068" header="0" footer="0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54"/>
  <sheetViews>
    <sheetView zoomScalePageLayoutView="0" workbookViewId="0" topLeftCell="A1">
      <selection activeCell="L14" sqref="L14"/>
    </sheetView>
  </sheetViews>
  <sheetFormatPr defaultColWidth="9.33203125" defaultRowHeight="11.25"/>
  <cols>
    <col min="4" max="4" width="47.5" style="0" customWidth="1"/>
    <col min="5" max="5" width="12.16015625" style="0" bestFit="1" customWidth="1"/>
    <col min="6" max="6" width="12" style="0" customWidth="1"/>
    <col min="7" max="7" width="11" style="0" bestFit="1" customWidth="1"/>
    <col min="8" max="8" width="11.5" style="0" customWidth="1"/>
    <col min="9" max="9" width="11.16015625" style="0" customWidth="1"/>
  </cols>
  <sheetData>
    <row r="1" spans="1:25" ht="11.25">
      <c r="A1" s="169" t="s">
        <v>379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</row>
    <row r="2" spans="1:25" ht="33" customHeight="1">
      <c r="A2" s="171" t="s">
        <v>380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</row>
    <row r="3" spans="1:25" ht="16.5" customHeight="1">
      <c r="A3" s="172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31" t="s">
        <v>381</v>
      </c>
    </row>
    <row r="4" spans="1:25" ht="11.25">
      <c r="A4" s="168" t="s">
        <v>382</v>
      </c>
      <c r="B4" s="168"/>
      <c r="C4" s="168"/>
      <c r="D4" s="168"/>
      <c r="E4" s="168" t="s">
        <v>292</v>
      </c>
      <c r="F4" s="168" t="s">
        <v>383</v>
      </c>
      <c r="G4" s="168"/>
      <c r="H4" s="168"/>
      <c r="I4" s="168"/>
      <c r="J4" s="168"/>
      <c r="K4" s="168"/>
      <c r="L4" s="168"/>
      <c r="M4" s="168"/>
      <c r="N4" s="168"/>
      <c r="O4" s="168"/>
      <c r="P4" s="168" t="s">
        <v>384</v>
      </c>
      <c r="Q4" s="168"/>
      <c r="R4" s="168"/>
      <c r="S4" s="168"/>
      <c r="T4" s="168"/>
      <c r="U4" s="168"/>
      <c r="V4" s="168"/>
      <c r="W4" s="168"/>
      <c r="X4" s="168"/>
      <c r="Y4" s="168"/>
    </row>
    <row r="5" spans="1:25" ht="11.25">
      <c r="A5" s="168" t="s">
        <v>374</v>
      </c>
      <c r="B5" s="168"/>
      <c r="C5" s="168" t="s">
        <v>153</v>
      </c>
      <c r="D5" s="168" t="s">
        <v>385</v>
      </c>
      <c r="E5" s="168"/>
      <c r="F5" s="168" t="s">
        <v>88</v>
      </c>
      <c r="G5" s="168" t="s">
        <v>386</v>
      </c>
      <c r="H5" s="168"/>
      <c r="I5" s="168"/>
      <c r="J5" s="168" t="s">
        <v>222</v>
      </c>
      <c r="K5" s="168"/>
      <c r="L5" s="168"/>
      <c r="M5" s="168" t="s">
        <v>387</v>
      </c>
      <c r="N5" s="168"/>
      <c r="O5" s="168"/>
      <c r="P5" s="168" t="s">
        <v>88</v>
      </c>
      <c r="Q5" s="168" t="s">
        <v>388</v>
      </c>
      <c r="R5" s="168"/>
      <c r="S5" s="168"/>
      <c r="T5" s="168" t="s">
        <v>24</v>
      </c>
      <c r="U5" s="168"/>
      <c r="V5" s="168"/>
      <c r="W5" s="168" t="s">
        <v>389</v>
      </c>
      <c r="X5" s="168"/>
      <c r="Y5" s="168"/>
    </row>
    <row r="6" spans="1:25" ht="11.25">
      <c r="A6" s="129" t="s">
        <v>151</v>
      </c>
      <c r="B6" s="129" t="s">
        <v>253</v>
      </c>
      <c r="C6" s="168"/>
      <c r="D6" s="168"/>
      <c r="E6" s="168"/>
      <c r="F6" s="168"/>
      <c r="G6" s="129" t="s">
        <v>198</v>
      </c>
      <c r="H6" s="129" t="s">
        <v>32</v>
      </c>
      <c r="I6" s="129" t="s">
        <v>218</v>
      </c>
      <c r="J6" s="129" t="s">
        <v>198</v>
      </c>
      <c r="K6" s="129" t="s">
        <v>32</v>
      </c>
      <c r="L6" s="129" t="s">
        <v>218</v>
      </c>
      <c r="M6" s="129" t="s">
        <v>198</v>
      </c>
      <c r="N6" s="129" t="s">
        <v>32</v>
      </c>
      <c r="O6" s="129" t="s">
        <v>218</v>
      </c>
      <c r="P6" s="168"/>
      <c r="Q6" s="129" t="s">
        <v>198</v>
      </c>
      <c r="R6" s="129" t="s">
        <v>32</v>
      </c>
      <c r="S6" s="129" t="s">
        <v>218</v>
      </c>
      <c r="T6" s="129" t="s">
        <v>198</v>
      </c>
      <c r="U6" s="129" t="s">
        <v>32</v>
      </c>
      <c r="V6" s="129" t="s">
        <v>218</v>
      </c>
      <c r="W6" s="129" t="s">
        <v>198</v>
      </c>
      <c r="X6" s="129" t="s">
        <v>32</v>
      </c>
      <c r="Y6" s="129" t="s">
        <v>218</v>
      </c>
    </row>
    <row r="7" spans="1:25" ht="24" customHeight="1">
      <c r="A7" s="130"/>
      <c r="B7" s="130"/>
      <c r="C7" s="130"/>
      <c r="D7" s="130" t="s">
        <v>88</v>
      </c>
      <c r="E7" s="138">
        <f>SUM(F7,P7)</f>
        <v>14963421</v>
      </c>
      <c r="F7" s="138">
        <f>SUM(F8:F54)</f>
        <v>14963421</v>
      </c>
      <c r="G7" s="138">
        <f>SUM(G8:G54)</f>
        <v>14963421</v>
      </c>
      <c r="H7" s="138">
        <f>SUM(H8:H54)</f>
        <v>7557950</v>
      </c>
      <c r="I7" s="138">
        <f>SUM(I8:I54)</f>
        <v>7405471</v>
      </c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</row>
    <row r="8" spans="1:25" ht="24" customHeight="1">
      <c r="A8" s="122" t="s">
        <v>286</v>
      </c>
      <c r="B8" s="124" t="s">
        <v>301</v>
      </c>
      <c r="C8" s="128" t="s">
        <v>331</v>
      </c>
      <c r="D8" s="122" t="s">
        <v>210</v>
      </c>
      <c r="E8" s="138">
        <f aca="true" t="shared" si="0" ref="E8:E54">SUM(F8,P8)</f>
        <v>2179164</v>
      </c>
      <c r="F8" s="138">
        <f>SUM(G8,J8,M8)</f>
        <v>2179164</v>
      </c>
      <c r="G8" s="138">
        <f>SUM(H8:I8)</f>
        <v>2179164</v>
      </c>
      <c r="H8" s="120">
        <v>2179164</v>
      </c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</row>
    <row r="9" spans="1:25" ht="24" customHeight="1">
      <c r="A9" s="122" t="s">
        <v>286</v>
      </c>
      <c r="B9" s="124" t="s">
        <v>207</v>
      </c>
      <c r="C9" s="128" t="s">
        <v>331</v>
      </c>
      <c r="D9" s="122" t="s">
        <v>79</v>
      </c>
      <c r="E9" s="138">
        <f t="shared" si="0"/>
        <v>1102692</v>
      </c>
      <c r="F9" s="138">
        <f aca="true" t="shared" si="1" ref="F9:F54">SUM(G9,J9,M9)</f>
        <v>1102692</v>
      </c>
      <c r="G9" s="138">
        <f aca="true" t="shared" si="2" ref="G9:G54">SUM(H9:I9)</f>
        <v>1102692</v>
      </c>
      <c r="H9" s="120">
        <v>1102692</v>
      </c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</row>
    <row r="10" spans="1:25" ht="24" customHeight="1">
      <c r="A10" s="122" t="s">
        <v>286</v>
      </c>
      <c r="B10" s="124" t="s">
        <v>120</v>
      </c>
      <c r="C10" s="128" t="s">
        <v>331</v>
      </c>
      <c r="D10" s="122" t="s">
        <v>304</v>
      </c>
      <c r="E10" s="138">
        <f t="shared" si="0"/>
        <v>117560</v>
      </c>
      <c r="F10" s="138">
        <f t="shared" si="1"/>
        <v>117560</v>
      </c>
      <c r="G10" s="138">
        <f t="shared" si="2"/>
        <v>117560</v>
      </c>
      <c r="H10" s="120">
        <v>117560</v>
      </c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</row>
    <row r="11" spans="1:25" ht="24" customHeight="1">
      <c r="A11" s="122" t="s">
        <v>286</v>
      </c>
      <c r="B11" s="124" t="s">
        <v>117</v>
      </c>
      <c r="C11" s="128" t="s">
        <v>331</v>
      </c>
      <c r="D11" s="122" t="s">
        <v>269</v>
      </c>
      <c r="E11" s="138">
        <f t="shared" si="0"/>
        <v>365796</v>
      </c>
      <c r="F11" s="138">
        <f t="shared" si="1"/>
        <v>365796</v>
      </c>
      <c r="G11" s="138">
        <f t="shared" si="2"/>
        <v>365796</v>
      </c>
      <c r="H11" s="120">
        <v>365796</v>
      </c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</row>
    <row r="12" spans="1:25" ht="24" customHeight="1">
      <c r="A12" s="122" t="s">
        <v>286</v>
      </c>
      <c r="B12" s="124" t="s">
        <v>117</v>
      </c>
      <c r="C12" s="128" t="s">
        <v>331</v>
      </c>
      <c r="D12" s="122" t="s">
        <v>26</v>
      </c>
      <c r="E12" s="138">
        <f t="shared" si="0"/>
        <v>156768</v>
      </c>
      <c r="F12" s="138">
        <f t="shared" si="1"/>
        <v>156768</v>
      </c>
      <c r="G12" s="138">
        <f t="shared" si="2"/>
        <v>156768</v>
      </c>
      <c r="H12" s="120">
        <v>156768</v>
      </c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</row>
    <row r="13" spans="1:25" ht="24" customHeight="1">
      <c r="A13" s="122" t="s">
        <v>286</v>
      </c>
      <c r="B13" s="124" t="s">
        <v>15</v>
      </c>
      <c r="C13" s="128" t="s">
        <v>331</v>
      </c>
      <c r="D13" s="122" t="s">
        <v>157</v>
      </c>
      <c r="E13" s="138">
        <f t="shared" si="0"/>
        <v>627517</v>
      </c>
      <c r="F13" s="138">
        <f t="shared" si="1"/>
        <v>627517</v>
      </c>
      <c r="G13" s="138">
        <f t="shared" si="2"/>
        <v>627517</v>
      </c>
      <c r="H13" s="120">
        <v>627517</v>
      </c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</row>
    <row r="14" spans="1:25" ht="24" customHeight="1">
      <c r="A14" s="122" t="s">
        <v>286</v>
      </c>
      <c r="B14" s="124" t="s">
        <v>145</v>
      </c>
      <c r="C14" s="128" t="s">
        <v>331</v>
      </c>
      <c r="D14" s="122" t="s">
        <v>127</v>
      </c>
      <c r="E14" s="138">
        <f t="shared" si="0"/>
        <v>294149</v>
      </c>
      <c r="F14" s="138">
        <f t="shared" si="1"/>
        <v>294149</v>
      </c>
      <c r="G14" s="138">
        <f t="shared" si="2"/>
        <v>294149</v>
      </c>
      <c r="H14" s="120">
        <v>294149</v>
      </c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</row>
    <row r="15" spans="1:25" ht="24" customHeight="1">
      <c r="A15" s="122" t="s">
        <v>286</v>
      </c>
      <c r="B15" s="124" t="s">
        <v>230</v>
      </c>
      <c r="C15" s="128" t="s">
        <v>331</v>
      </c>
      <c r="D15" s="122" t="s">
        <v>284</v>
      </c>
      <c r="E15" s="138">
        <f t="shared" si="0"/>
        <v>56055</v>
      </c>
      <c r="F15" s="138">
        <f t="shared" si="1"/>
        <v>56055</v>
      </c>
      <c r="G15" s="138">
        <f t="shared" si="2"/>
        <v>56055</v>
      </c>
      <c r="H15" s="120">
        <v>56055</v>
      </c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</row>
    <row r="16" spans="1:25" ht="24" customHeight="1">
      <c r="A16" s="122" t="s">
        <v>286</v>
      </c>
      <c r="B16" s="124" t="s">
        <v>328</v>
      </c>
      <c r="C16" s="128" t="s">
        <v>331</v>
      </c>
      <c r="D16" s="122" t="s">
        <v>326</v>
      </c>
      <c r="E16" s="138">
        <f t="shared" si="0"/>
        <v>19655</v>
      </c>
      <c r="F16" s="138">
        <f t="shared" si="1"/>
        <v>19655</v>
      </c>
      <c r="G16" s="138">
        <f t="shared" si="2"/>
        <v>19655</v>
      </c>
      <c r="H16" s="120">
        <v>19655</v>
      </c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</row>
    <row r="17" spans="1:25" ht="24" customHeight="1">
      <c r="A17" s="122" t="s">
        <v>286</v>
      </c>
      <c r="B17" s="124" t="s">
        <v>44</v>
      </c>
      <c r="C17" s="128" t="s">
        <v>331</v>
      </c>
      <c r="D17" s="122" t="s">
        <v>377</v>
      </c>
      <c r="E17" s="138">
        <f t="shared" si="0"/>
        <v>470638</v>
      </c>
      <c r="F17" s="138">
        <f t="shared" si="1"/>
        <v>470638</v>
      </c>
      <c r="G17" s="138">
        <f t="shared" si="2"/>
        <v>470638</v>
      </c>
      <c r="H17" s="120">
        <v>470638</v>
      </c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</row>
    <row r="18" spans="1:25" ht="24" customHeight="1">
      <c r="A18" s="122" t="s">
        <v>197</v>
      </c>
      <c r="B18" s="124" t="s">
        <v>204</v>
      </c>
      <c r="C18" s="128" t="s">
        <v>331</v>
      </c>
      <c r="D18" s="122" t="s">
        <v>268</v>
      </c>
      <c r="E18" s="138">
        <f t="shared" si="0"/>
        <v>80000</v>
      </c>
      <c r="F18" s="138">
        <f t="shared" si="1"/>
        <v>80000</v>
      </c>
      <c r="G18" s="138">
        <f t="shared" si="2"/>
        <v>80000</v>
      </c>
      <c r="H18" s="131"/>
      <c r="I18" s="120">
        <v>80000</v>
      </c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</row>
    <row r="19" spans="1:25" ht="24" customHeight="1">
      <c r="A19" s="122" t="s">
        <v>197</v>
      </c>
      <c r="B19" s="124" t="s">
        <v>291</v>
      </c>
      <c r="C19" s="128" t="s">
        <v>331</v>
      </c>
      <c r="D19" s="122" t="s">
        <v>58</v>
      </c>
      <c r="E19" s="138">
        <f t="shared" si="0"/>
        <v>10000</v>
      </c>
      <c r="F19" s="138">
        <f t="shared" si="1"/>
        <v>10000</v>
      </c>
      <c r="G19" s="138">
        <f t="shared" si="2"/>
        <v>10000</v>
      </c>
      <c r="H19" s="131"/>
      <c r="I19" s="120">
        <v>10000</v>
      </c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</row>
    <row r="20" spans="1:25" ht="24" customHeight="1">
      <c r="A20" s="122" t="s">
        <v>197</v>
      </c>
      <c r="B20" s="124" t="s">
        <v>13</v>
      </c>
      <c r="C20" s="128" t="s">
        <v>331</v>
      </c>
      <c r="D20" s="122" t="s">
        <v>78</v>
      </c>
      <c r="E20" s="138">
        <f t="shared" si="0"/>
        <v>10000</v>
      </c>
      <c r="F20" s="138">
        <f t="shared" si="1"/>
        <v>10000</v>
      </c>
      <c r="G20" s="138">
        <f t="shared" si="2"/>
        <v>10000</v>
      </c>
      <c r="H20" s="131"/>
      <c r="I20" s="120">
        <v>10000</v>
      </c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</row>
    <row r="21" spans="1:25" ht="24" customHeight="1">
      <c r="A21" s="122" t="s">
        <v>197</v>
      </c>
      <c r="B21" s="124" t="s">
        <v>206</v>
      </c>
      <c r="C21" s="128" t="s">
        <v>331</v>
      </c>
      <c r="D21" s="122" t="s">
        <v>162</v>
      </c>
      <c r="E21" s="138">
        <f t="shared" si="0"/>
        <v>10000</v>
      </c>
      <c r="F21" s="138">
        <f t="shared" si="1"/>
        <v>10000</v>
      </c>
      <c r="G21" s="138">
        <f t="shared" si="2"/>
        <v>10000</v>
      </c>
      <c r="H21" s="131"/>
      <c r="I21" s="120">
        <v>10000</v>
      </c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</row>
    <row r="22" spans="1:25" ht="24" customHeight="1">
      <c r="A22" s="122" t="s">
        <v>197</v>
      </c>
      <c r="B22" s="124" t="s">
        <v>294</v>
      </c>
      <c r="C22" s="128" t="s">
        <v>331</v>
      </c>
      <c r="D22" s="122" t="s">
        <v>96</v>
      </c>
      <c r="E22" s="138">
        <f t="shared" si="0"/>
        <v>20000</v>
      </c>
      <c r="F22" s="138">
        <f t="shared" si="1"/>
        <v>20000</v>
      </c>
      <c r="G22" s="138">
        <f t="shared" si="2"/>
        <v>20000</v>
      </c>
      <c r="H22" s="131"/>
      <c r="I22" s="120">
        <v>20000</v>
      </c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</row>
    <row r="23" spans="1:25" ht="24" customHeight="1">
      <c r="A23" s="122" t="s">
        <v>197</v>
      </c>
      <c r="B23" s="124" t="s">
        <v>11</v>
      </c>
      <c r="C23" s="128" t="s">
        <v>331</v>
      </c>
      <c r="D23" s="122" t="s">
        <v>89</v>
      </c>
      <c r="E23" s="138">
        <f t="shared" si="0"/>
        <v>30000</v>
      </c>
      <c r="F23" s="138">
        <f t="shared" si="1"/>
        <v>30000</v>
      </c>
      <c r="G23" s="138">
        <f t="shared" si="2"/>
        <v>30000</v>
      </c>
      <c r="H23" s="131"/>
      <c r="I23" s="120">
        <v>30000</v>
      </c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</row>
    <row r="24" spans="1:25" ht="24" customHeight="1">
      <c r="A24" s="122" t="s">
        <v>197</v>
      </c>
      <c r="B24" s="124" t="s">
        <v>205</v>
      </c>
      <c r="C24" s="128" t="s">
        <v>331</v>
      </c>
      <c r="D24" s="122" t="s">
        <v>142</v>
      </c>
      <c r="E24" s="138">
        <f t="shared" si="0"/>
        <v>30000</v>
      </c>
      <c r="F24" s="138">
        <f t="shared" si="1"/>
        <v>30000</v>
      </c>
      <c r="G24" s="138">
        <f t="shared" si="2"/>
        <v>30000</v>
      </c>
      <c r="H24" s="131"/>
      <c r="I24" s="120">
        <v>30000</v>
      </c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</row>
    <row r="25" spans="1:25" ht="24" customHeight="1">
      <c r="A25" s="122" t="s">
        <v>197</v>
      </c>
      <c r="B25" s="124" t="s">
        <v>323</v>
      </c>
      <c r="C25" s="128" t="s">
        <v>331</v>
      </c>
      <c r="D25" s="122" t="s">
        <v>56</v>
      </c>
      <c r="E25" s="138">
        <f t="shared" si="0"/>
        <v>30000</v>
      </c>
      <c r="F25" s="138">
        <f t="shared" si="1"/>
        <v>30000</v>
      </c>
      <c r="G25" s="138">
        <f t="shared" si="2"/>
        <v>30000</v>
      </c>
      <c r="H25" s="131"/>
      <c r="I25" s="120">
        <v>30000</v>
      </c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</row>
    <row r="26" spans="1:25" ht="24" customHeight="1">
      <c r="A26" s="122" t="s">
        <v>197</v>
      </c>
      <c r="B26" s="124" t="s">
        <v>134</v>
      </c>
      <c r="C26" s="128" t="s">
        <v>331</v>
      </c>
      <c r="D26" s="122" t="s">
        <v>152</v>
      </c>
      <c r="E26" s="138">
        <f t="shared" si="0"/>
        <v>190000</v>
      </c>
      <c r="F26" s="138">
        <f t="shared" si="1"/>
        <v>190000</v>
      </c>
      <c r="G26" s="138">
        <f t="shared" si="2"/>
        <v>190000</v>
      </c>
      <c r="H26" s="131"/>
      <c r="I26" s="120">
        <v>190000</v>
      </c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</row>
    <row r="27" spans="1:25" ht="24" customHeight="1">
      <c r="A27" s="122" t="s">
        <v>197</v>
      </c>
      <c r="B27" s="124" t="s">
        <v>320</v>
      </c>
      <c r="C27" s="128" t="s">
        <v>331</v>
      </c>
      <c r="D27" s="122" t="s">
        <v>313</v>
      </c>
      <c r="E27" s="138">
        <f t="shared" si="0"/>
        <v>50000</v>
      </c>
      <c r="F27" s="138">
        <f t="shared" si="1"/>
        <v>50000</v>
      </c>
      <c r="G27" s="138">
        <f t="shared" si="2"/>
        <v>50000</v>
      </c>
      <c r="H27" s="131"/>
      <c r="I27" s="120">
        <v>50000</v>
      </c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</row>
    <row r="28" spans="1:25" ht="24" customHeight="1">
      <c r="A28" s="122" t="s">
        <v>197</v>
      </c>
      <c r="B28" s="124" t="s">
        <v>227</v>
      </c>
      <c r="C28" s="128" t="s">
        <v>331</v>
      </c>
      <c r="D28" s="122" t="s">
        <v>334</v>
      </c>
      <c r="E28" s="138">
        <f t="shared" si="0"/>
        <v>30000</v>
      </c>
      <c r="F28" s="138">
        <f t="shared" si="1"/>
        <v>30000</v>
      </c>
      <c r="G28" s="138">
        <f t="shared" si="2"/>
        <v>30000</v>
      </c>
      <c r="H28" s="131"/>
      <c r="I28" s="120">
        <v>30000</v>
      </c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</row>
    <row r="29" spans="1:25" ht="24" customHeight="1">
      <c r="A29" s="122" t="s">
        <v>197</v>
      </c>
      <c r="B29" s="124" t="s">
        <v>137</v>
      </c>
      <c r="C29" s="128" t="s">
        <v>331</v>
      </c>
      <c r="D29" s="122" t="s">
        <v>221</v>
      </c>
      <c r="E29" s="138">
        <f t="shared" si="0"/>
        <v>30000</v>
      </c>
      <c r="F29" s="138">
        <f t="shared" si="1"/>
        <v>30000</v>
      </c>
      <c r="G29" s="138">
        <f t="shared" si="2"/>
        <v>30000</v>
      </c>
      <c r="H29" s="131"/>
      <c r="I29" s="120">
        <v>30000</v>
      </c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</row>
    <row r="30" spans="1:25" ht="24" customHeight="1">
      <c r="A30" s="122" t="s">
        <v>197</v>
      </c>
      <c r="B30" s="124" t="s">
        <v>342</v>
      </c>
      <c r="C30" s="128" t="s">
        <v>331</v>
      </c>
      <c r="D30" s="122" t="s">
        <v>289</v>
      </c>
      <c r="E30" s="138">
        <f t="shared" si="0"/>
        <v>78440</v>
      </c>
      <c r="F30" s="138">
        <f t="shared" si="1"/>
        <v>78440</v>
      </c>
      <c r="G30" s="138">
        <f t="shared" si="2"/>
        <v>78440</v>
      </c>
      <c r="H30" s="131"/>
      <c r="I30" s="120">
        <v>78440</v>
      </c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</row>
    <row r="31" spans="1:25" ht="24" customHeight="1">
      <c r="A31" s="139" t="s">
        <v>197</v>
      </c>
      <c r="B31" s="140" t="s">
        <v>64</v>
      </c>
      <c r="C31" s="141" t="s">
        <v>331</v>
      </c>
      <c r="D31" s="139" t="s">
        <v>133</v>
      </c>
      <c r="E31" s="138">
        <f t="shared" si="0"/>
        <v>160618</v>
      </c>
      <c r="F31" s="143">
        <f t="shared" si="1"/>
        <v>160618</v>
      </c>
      <c r="G31" s="143">
        <f t="shared" si="2"/>
        <v>160618</v>
      </c>
      <c r="H31" s="142"/>
      <c r="I31" s="80">
        <v>160618</v>
      </c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</row>
    <row r="32" spans="1:25" ht="24" customHeight="1">
      <c r="A32" s="124" t="s">
        <v>197</v>
      </c>
      <c r="B32" s="124" t="s">
        <v>180</v>
      </c>
      <c r="C32" s="124" t="s">
        <v>331</v>
      </c>
      <c r="D32" s="124" t="s">
        <v>148</v>
      </c>
      <c r="E32" s="138">
        <f t="shared" si="0"/>
        <v>160000</v>
      </c>
      <c r="F32" s="143">
        <f t="shared" si="1"/>
        <v>160000</v>
      </c>
      <c r="G32" s="143">
        <f t="shared" si="2"/>
        <v>160000</v>
      </c>
      <c r="H32" s="134"/>
      <c r="I32" s="79">
        <v>160000</v>
      </c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</row>
    <row r="33" spans="1:25" ht="24" customHeight="1">
      <c r="A33" s="124" t="s">
        <v>197</v>
      </c>
      <c r="B33" s="124" t="s">
        <v>184</v>
      </c>
      <c r="C33" s="124" t="s">
        <v>331</v>
      </c>
      <c r="D33" s="124" t="s">
        <v>154</v>
      </c>
      <c r="E33" s="138">
        <f t="shared" si="0"/>
        <v>289200</v>
      </c>
      <c r="F33" s="143">
        <f t="shared" si="1"/>
        <v>289200</v>
      </c>
      <c r="G33" s="143">
        <f t="shared" si="2"/>
        <v>289200</v>
      </c>
      <c r="H33" s="134"/>
      <c r="I33" s="79">
        <v>289200</v>
      </c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</row>
    <row r="34" spans="1:25" ht="24" customHeight="1">
      <c r="A34" s="124" t="s">
        <v>197</v>
      </c>
      <c r="B34" s="124" t="s">
        <v>136</v>
      </c>
      <c r="C34" s="124" t="s">
        <v>331</v>
      </c>
      <c r="D34" s="124" t="s">
        <v>144</v>
      </c>
      <c r="E34" s="138">
        <f t="shared" si="0"/>
        <v>15900</v>
      </c>
      <c r="F34" s="143">
        <f t="shared" si="1"/>
        <v>15900</v>
      </c>
      <c r="G34" s="143">
        <f t="shared" si="2"/>
        <v>15900</v>
      </c>
      <c r="H34" s="134"/>
      <c r="I34" s="79">
        <v>15900</v>
      </c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</row>
    <row r="35" spans="1:25" ht="24" customHeight="1">
      <c r="A35" s="122" t="s">
        <v>109</v>
      </c>
      <c r="B35" s="124" t="s">
        <v>258</v>
      </c>
      <c r="C35" s="128" t="s">
        <v>331</v>
      </c>
      <c r="D35" s="122" t="s">
        <v>169</v>
      </c>
      <c r="E35" s="138">
        <f t="shared" si="0"/>
        <v>2167236</v>
      </c>
      <c r="F35" s="143">
        <f t="shared" si="1"/>
        <v>2167236</v>
      </c>
      <c r="G35" s="143">
        <f t="shared" si="2"/>
        <v>2167236</v>
      </c>
      <c r="H35" s="120">
        <v>2167236</v>
      </c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</row>
    <row r="36" spans="1:25" ht="24" customHeight="1">
      <c r="A36" s="122" t="s">
        <v>109</v>
      </c>
      <c r="B36" s="124" t="s">
        <v>257</v>
      </c>
      <c r="C36" s="128" t="s">
        <v>331</v>
      </c>
      <c r="D36" s="122" t="s">
        <v>285</v>
      </c>
      <c r="E36" s="138">
        <f t="shared" si="0"/>
        <v>720</v>
      </c>
      <c r="F36" s="143">
        <f t="shared" si="1"/>
        <v>720</v>
      </c>
      <c r="G36" s="143">
        <f t="shared" si="2"/>
        <v>720</v>
      </c>
      <c r="H36" s="120">
        <v>720</v>
      </c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</row>
    <row r="37" spans="1:25" ht="24" customHeight="1">
      <c r="A37" s="122" t="s">
        <v>343</v>
      </c>
      <c r="B37" s="122" t="s">
        <v>278</v>
      </c>
      <c r="C37" s="122" t="s">
        <v>331</v>
      </c>
      <c r="D37" s="122" t="s">
        <v>290</v>
      </c>
      <c r="E37" s="138">
        <f t="shared" si="0"/>
        <v>57200</v>
      </c>
      <c r="F37" s="143">
        <f t="shared" si="1"/>
        <v>57200</v>
      </c>
      <c r="G37" s="143">
        <f t="shared" si="2"/>
        <v>57200</v>
      </c>
      <c r="H37" s="134"/>
      <c r="I37" s="79">
        <v>57200</v>
      </c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</row>
    <row r="38" spans="1:25" ht="24" customHeight="1">
      <c r="A38" s="139" t="s">
        <v>343</v>
      </c>
      <c r="B38" s="139" t="s">
        <v>278</v>
      </c>
      <c r="C38" s="139" t="s">
        <v>331</v>
      </c>
      <c r="D38" s="139" t="s">
        <v>370</v>
      </c>
      <c r="E38" s="138">
        <f t="shared" si="0"/>
        <v>140000</v>
      </c>
      <c r="F38" s="143">
        <f t="shared" si="1"/>
        <v>140000</v>
      </c>
      <c r="G38" s="143">
        <f t="shared" si="2"/>
        <v>140000</v>
      </c>
      <c r="H38" s="144"/>
      <c r="I38" s="39">
        <v>140000</v>
      </c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</row>
    <row r="39" spans="1:25" ht="24" customHeight="1">
      <c r="A39" s="124" t="s">
        <v>343</v>
      </c>
      <c r="B39" s="124" t="s">
        <v>278</v>
      </c>
      <c r="C39" s="124" t="s">
        <v>331</v>
      </c>
      <c r="D39" s="124" t="s">
        <v>67</v>
      </c>
      <c r="E39" s="138">
        <f t="shared" si="0"/>
        <v>20000</v>
      </c>
      <c r="F39" s="145">
        <f t="shared" si="1"/>
        <v>20000</v>
      </c>
      <c r="G39" s="145">
        <f t="shared" si="2"/>
        <v>20000</v>
      </c>
      <c r="H39" s="134"/>
      <c r="I39" s="79">
        <v>20000</v>
      </c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</row>
    <row r="40" spans="1:25" ht="24" customHeight="1">
      <c r="A40" s="124" t="s">
        <v>343</v>
      </c>
      <c r="B40" s="124" t="s">
        <v>278</v>
      </c>
      <c r="C40" s="124" t="s">
        <v>331</v>
      </c>
      <c r="D40" s="124" t="s">
        <v>166</v>
      </c>
      <c r="E40" s="138">
        <f t="shared" si="0"/>
        <v>120000</v>
      </c>
      <c r="F40" s="145">
        <f t="shared" si="1"/>
        <v>120000</v>
      </c>
      <c r="G40" s="145">
        <f t="shared" si="2"/>
        <v>120000</v>
      </c>
      <c r="H40" s="134"/>
      <c r="I40" s="79">
        <v>120000</v>
      </c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</row>
    <row r="41" spans="1:25" ht="24" customHeight="1">
      <c r="A41" s="124" t="s">
        <v>343</v>
      </c>
      <c r="B41" s="124" t="s">
        <v>278</v>
      </c>
      <c r="C41" s="124" t="s">
        <v>331</v>
      </c>
      <c r="D41" s="124" t="s">
        <v>237</v>
      </c>
      <c r="E41" s="138">
        <f t="shared" si="0"/>
        <v>300000</v>
      </c>
      <c r="F41" s="145">
        <f t="shared" si="1"/>
        <v>300000</v>
      </c>
      <c r="G41" s="145">
        <f t="shared" si="2"/>
        <v>300000</v>
      </c>
      <c r="H41" s="134"/>
      <c r="I41" s="79">
        <v>300000</v>
      </c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</row>
    <row r="42" spans="1:25" ht="24" customHeight="1">
      <c r="A42" s="124" t="s">
        <v>343</v>
      </c>
      <c r="B42" s="124" t="s">
        <v>278</v>
      </c>
      <c r="C42" s="124" t="s">
        <v>331</v>
      </c>
      <c r="D42" s="124" t="s">
        <v>322</v>
      </c>
      <c r="E42" s="138">
        <f t="shared" si="0"/>
        <v>30000</v>
      </c>
      <c r="F42" s="145">
        <f t="shared" si="1"/>
        <v>30000</v>
      </c>
      <c r="G42" s="145">
        <f t="shared" si="2"/>
        <v>30000</v>
      </c>
      <c r="H42" s="134"/>
      <c r="I42" s="79">
        <v>30000</v>
      </c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</row>
    <row r="43" spans="1:25" ht="24" customHeight="1">
      <c r="A43" s="124" t="s">
        <v>343</v>
      </c>
      <c r="B43" s="124" t="s">
        <v>278</v>
      </c>
      <c r="C43" s="124" t="s">
        <v>331</v>
      </c>
      <c r="D43" s="124" t="s">
        <v>61</v>
      </c>
      <c r="E43" s="138">
        <f t="shared" si="0"/>
        <v>72000</v>
      </c>
      <c r="F43" s="145">
        <f t="shared" si="1"/>
        <v>72000</v>
      </c>
      <c r="G43" s="145">
        <f t="shared" si="2"/>
        <v>72000</v>
      </c>
      <c r="H43" s="134"/>
      <c r="I43" s="79">
        <v>72000</v>
      </c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</row>
    <row r="44" spans="1:25" ht="24" customHeight="1">
      <c r="A44" s="124" t="s">
        <v>343</v>
      </c>
      <c r="B44" s="124" t="s">
        <v>276</v>
      </c>
      <c r="C44" s="124" t="s">
        <v>331</v>
      </c>
      <c r="D44" s="124" t="s">
        <v>363</v>
      </c>
      <c r="E44" s="138">
        <f t="shared" si="0"/>
        <v>80113</v>
      </c>
      <c r="F44" s="145">
        <f t="shared" si="1"/>
        <v>80113</v>
      </c>
      <c r="G44" s="145">
        <f t="shared" si="2"/>
        <v>80113</v>
      </c>
      <c r="H44" s="134"/>
      <c r="I44" s="79">
        <v>80113</v>
      </c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</row>
    <row r="45" spans="1:25" ht="24" customHeight="1">
      <c r="A45" s="124" t="s">
        <v>343</v>
      </c>
      <c r="B45" s="124" t="s">
        <v>276</v>
      </c>
      <c r="C45" s="124" t="s">
        <v>331</v>
      </c>
      <c r="D45" s="124" t="s">
        <v>209</v>
      </c>
      <c r="E45" s="138">
        <f t="shared" si="0"/>
        <v>4050000</v>
      </c>
      <c r="F45" s="145">
        <f t="shared" si="1"/>
        <v>4050000</v>
      </c>
      <c r="G45" s="145">
        <f t="shared" si="2"/>
        <v>4050000</v>
      </c>
      <c r="H45" s="134"/>
      <c r="I45" s="79">
        <v>4050000</v>
      </c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</row>
    <row r="46" spans="1:25" ht="24" customHeight="1">
      <c r="A46" s="124" t="s">
        <v>343</v>
      </c>
      <c r="B46" s="124" t="s">
        <v>276</v>
      </c>
      <c r="C46" s="124" t="s">
        <v>331</v>
      </c>
      <c r="D46" s="124" t="s">
        <v>265</v>
      </c>
      <c r="E46" s="138">
        <f t="shared" si="0"/>
        <v>250000</v>
      </c>
      <c r="F46" s="145">
        <f t="shared" si="1"/>
        <v>250000</v>
      </c>
      <c r="G46" s="145">
        <f t="shared" si="2"/>
        <v>250000</v>
      </c>
      <c r="H46" s="134"/>
      <c r="I46" s="79">
        <v>250000</v>
      </c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</row>
    <row r="47" spans="1:25" ht="24" customHeight="1">
      <c r="A47" s="124" t="s">
        <v>343</v>
      </c>
      <c r="B47" s="124" t="s">
        <v>22</v>
      </c>
      <c r="C47" s="124" t="s">
        <v>331</v>
      </c>
      <c r="D47" s="124" t="s">
        <v>60</v>
      </c>
      <c r="E47" s="138">
        <f t="shared" si="0"/>
        <v>100000</v>
      </c>
      <c r="F47" s="145">
        <f t="shared" si="1"/>
        <v>100000</v>
      </c>
      <c r="G47" s="145">
        <f t="shared" si="2"/>
        <v>100000</v>
      </c>
      <c r="H47" s="134"/>
      <c r="I47" s="79">
        <v>100000</v>
      </c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</row>
    <row r="48" spans="1:25" ht="24" customHeight="1">
      <c r="A48" s="124" t="s">
        <v>66</v>
      </c>
      <c r="B48" s="124" t="s">
        <v>105</v>
      </c>
      <c r="C48" s="124" t="s">
        <v>331</v>
      </c>
      <c r="D48" s="124" t="s">
        <v>98</v>
      </c>
      <c r="E48" s="138">
        <f t="shared" si="0"/>
        <v>480000</v>
      </c>
      <c r="F48" s="145">
        <f t="shared" si="1"/>
        <v>480000</v>
      </c>
      <c r="G48" s="145">
        <f t="shared" si="2"/>
        <v>480000</v>
      </c>
      <c r="H48" s="134"/>
      <c r="I48" s="79">
        <v>480000</v>
      </c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</row>
    <row r="49" spans="1:25" ht="24" customHeight="1">
      <c r="A49" s="124" t="s">
        <v>66</v>
      </c>
      <c r="B49" s="124" t="s">
        <v>105</v>
      </c>
      <c r="C49" s="124" t="s">
        <v>331</v>
      </c>
      <c r="D49" s="124" t="s">
        <v>352</v>
      </c>
      <c r="E49" s="138">
        <f t="shared" si="0"/>
        <v>462000</v>
      </c>
      <c r="F49" s="145">
        <f t="shared" si="1"/>
        <v>462000</v>
      </c>
      <c r="G49" s="145">
        <f t="shared" si="2"/>
        <v>462000</v>
      </c>
      <c r="H49" s="134"/>
      <c r="I49" s="79">
        <v>462000</v>
      </c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</row>
    <row r="50" spans="1:25" ht="24" customHeight="1">
      <c r="A50" s="124" t="s">
        <v>66</v>
      </c>
      <c r="B50" s="124" t="s">
        <v>105</v>
      </c>
      <c r="C50" s="124" t="s">
        <v>331</v>
      </c>
      <c r="D50" s="124" t="s">
        <v>356</v>
      </c>
      <c r="E50" s="138">
        <f t="shared" si="0"/>
        <v>20000</v>
      </c>
      <c r="F50" s="145">
        <f t="shared" si="1"/>
        <v>20000</v>
      </c>
      <c r="G50" s="145">
        <f t="shared" si="2"/>
        <v>20000</v>
      </c>
      <c r="H50" s="134"/>
      <c r="I50" s="79">
        <v>20000</v>
      </c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</row>
    <row r="51" spans="1:25" ht="24" customHeight="1">
      <c r="A51" s="134"/>
      <c r="B51" s="134"/>
      <c r="C51" s="134"/>
      <c r="D51" s="124"/>
      <c r="E51" s="138">
        <f t="shared" si="0"/>
        <v>0</v>
      </c>
      <c r="F51" s="145">
        <f t="shared" si="1"/>
        <v>0</v>
      </c>
      <c r="G51" s="145">
        <f t="shared" si="2"/>
        <v>0</v>
      </c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</row>
    <row r="52" spans="1:25" ht="24" customHeight="1">
      <c r="A52" s="134"/>
      <c r="B52" s="134"/>
      <c r="C52" s="134"/>
      <c r="D52" s="124"/>
      <c r="E52" s="138">
        <f t="shared" si="0"/>
        <v>0</v>
      </c>
      <c r="F52" s="145">
        <f t="shared" si="1"/>
        <v>0</v>
      </c>
      <c r="G52" s="145">
        <f t="shared" si="2"/>
        <v>0</v>
      </c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</row>
    <row r="53" spans="1:25" ht="24" customHeight="1">
      <c r="A53" s="134"/>
      <c r="B53" s="134"/>
      <c r="C53" s="134"/>
      <c r="D53" s="134"/>
      <c r="E53" s="138">
        <f t="shared" si="0"/>
        <v>0</v>
      </c>
      <c r="F53" s="145">
        <f t="shared" si="1"/>
        <v>0</v>
      </c>
      <c r="G53" s="145">
        <f t="shared" si="2"/>
        <v>0</v>
      </c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</row>
    <row r="54" spans="1:25" ht="24" customHeight="1">
      <c r="A54" s="134"/>
      <c r="B54" s="134"/>
      <c r="C54" s="134"/>
      <c r="D54" s="134"/>
      <c r="E54" s="138">
        <f t="shared" si="0"/>
        <v>0</v>
      </c>
      <c r="F54" s="145">
        <f t="shared" si="1"/>
        <v>0</v>
      </c>
      <c r="G54" s="145">
        <f t="shared" si="2"/>
        <v>0</v>
      </c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</row>
  </sheetData>
  <sheetProtection/>
  <mergeCells count="18">
    <mergeCell ref="A1:Y1"/>
    <mergeCell ref="A2:Y2"/>
    <mergeCell ref="A3:X3"/>
    <mergeCell ref="A4:D4"/>
    <mergeCell ref="E4:E6"/>
    <mergeCell ref="F4:O4"/>
    <mergeCell ref="P4:Y4"/>
    <mergeCell ref="A5:B5"/>
    <mergeCell ref="C5:C6"/>
    <mergeCell ref="D5:D6"/>
    <mergeCell ref="T5:V5"/>
    <mergeCell ref="W5:Y5"/>
    <mergeCell ref="F5:F6"/>
    <mergeCell ref="G5:I5"/>
    <mergeCell ref="J5:L5"/>
    <mergeCell ref="M5:O5"/>
    <mergeCell ref="P5:P6"/>
    <mergeCell ref="Q5:S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26"/>
  <sheetViews>
    <sheetView showGridLines="0" showZeros="0" zoomScalePageLayoutView="0" workbookViewId="0" topLeftCell="A1">
      <selection activeCell="E29" sqref="E29"/>
    </sheetView>
  </sheetViews>
  <sheetFormatPr defaultColWidth="9.16015625" defaultRowHeight="12.75" customHeight="1"/>
  <cols>
    <col min="1" max="3" width="5" style="0" customWidth="1"/>
    <col min="4" max="4" width="12.5" style="0" customWidth="1"/>
    <col min="5" max="5" width="42.66015625" style="0" customWidth="1"/>
    <col min="6" max="107" width="13.83203125" style="0" customWidth="1"/>
    <col min="108" max="112" width="13.66015625" style="0" customWidth="1"/>
    <col min="113" max="243" width="9" style="0" customWidth="1"/>
  </cols>
  <sheetData>
    <row r="1" spans="1:243" ht="12.75" customHeight="1">
      <c r="A1" s="37"/>
      <c r="B1" s="2"/>
      <c r="C1" s="2"/>
      <c r="D1" s="2"/>
      <c r="E1" s="2"/>
      <c r="F1" s="2"/>
      <c r="G1" s="2"/>
      <c r="H1" s="2"/>
      <c r="I1" s="2"/>
      <c r="J1" s="1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G1" s="1"/>
      <c r="DH1" s="47" t="s">
        <v>344</v>
      </c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</row>
    <row r="2" spans="1:243" s="73" customFormat="1" ht="21.75" customHeight="1">
      <c r="A2" s="15" t="s">
        <v>155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  <c r="EM2" s="92"/>
      <c r="EN2" s="92"/>
      <c r="EO2" s="74"/>
      <c r="EP2" s="74"/>
      <c r="EQ2" s="74"/>
      <c r="ER2" s="74"/>
      <c r="ES2" s="74"/>
      <c r="ET2" s="74"/>
      <c r="EU2" s="74"/>
      <c r="EV2" s="74"/>
      <c r="EW2" s="74"/>
      <c r="EX2" s="74"/>
      <c r="EY2" s="74"/>
      <c r="EZ2" s="74"/>
      <c r="FA2" s="74"/>
      <c r="FB2" s="74"/>
      <c r="FC2" s="74"/>
      <c r="FD2" s="74"/>
      <c r="FE2" s="74"/>
      <c r="FF2" s="74"/>
      <c r="FG2" s="74"/>
      <c r="FH2" s="74"/>
      <c r="FI2" s="74"/>
      <c r="FJ2" s="74"/>
      <c r="FK2" s="74"/>
      <c r="FL2" s="74"/>
      <c r="FM2" s="74"/>
      <c r="FN2" s="74"/>
      <c r="FO2" s="74"/>
      <c r="FP2" s="74"/>
      <c r="FQ2" s="74"/>
      <c r="FR2" s="74"/>
      <c r="FS2" s="74"/>
      <c r="FT2" s="74"/>
      <c r="FU2" s="74"/>
      <c r="FV2" s="74"/>
      <c r="FW2" s="74"/>
      <c r="FX2" s="74"/>
      <c r="FY2" s="74"/>
      <c r="FZ2" s="74"/>
      <c r="GA2" s="74"/>
      <c r="GB2" s="74"/>
      <c r="GC2" s="74"/>
      <c r="GD2" s="74"/>
      <c r="GE2" s="74"/>
      <c r="GF2" s="74"/>
      <c r="GG2" s="74"/>
      <c r="GH2" s="74"/>
      <c r="GI2" s="74"/>
      <c r="GJ2" s="74"/>
      <c r="GK2" s="74"/>
      <c r="GL2" s="74"/>
      <c r="GM2" s="74"/>
      <c r="GN2" s="74"/>
      <c r="GO2" s="74"/>
      <c r="GP2" s="74"/>
      <c r="GQ2" s="74"/>
      <c r="GR2" s="74"/>
      <c r="GS2" s="74"/>
      <c r="GT2" s="74"/>
      <c r="GU2" s="74"/>
      <c r="GV2" s="74"/>
      <c r="GW2" s="74"/>
      <c r="GX2" s="74"/>
      <c r="GY2" s="74"/>
      <c r="GZ2" s="74"/>
      <c r="HA2" s="74"/>
      <c r="HB2" s="74"/>
      <c r="HC2" s="74"/>
      <c r="HD2" s="74"/>
      <c r="HE2" s="74"/>
      <c r="HF2" s="74"/>
      <c r="HG2" s="74"/>
      <c r="HH2" s="74"/>
      <c r="HI2" s="74"/>
      <c r="HJ2" s="74"/>
      <c r="HK2" s="74"/>
      <c r="HL2" s="74"/>
      <c r="HM2" s="74"/>
      <c r="HN2" s="74"/>
      <c r="HO2" s="74"/>
      <c r="HP2" s="74"/>
      <c r="HQ2" s="74"/>
      <c r="HR2" s="74"/>
      <c r="HS2" s="74"/>
      <c r="HT2" s="74"/>
      <c r="HU2" s="74"/>
      <c r="HV2" s="74"/>
      <c r="HW2" s="74"/>
      <c r="HX2" s="74"/>
      <c r="HY2" s="74"/>
      <c r="HZ2" s="74"/>
      <c r="IA2" s="74"/>
      <c r="IB2" s="74"/>
      <c r="IC2" s="74"/>
      <c r="ID2" s="74"/>
      <c r="IE2" s="74"/>
      <c r="IF2" s="74"/>
      <c r="IG2" s="74"/>
      <c r="IH2" s="74"/>
      <c r="II2" s="74"/>
    </row>
    <row r="3" spans="1:243" ht="12.75" customHeight="1">
      <c r="A3" s="2" t="s">
        <v>159</v>
      </c>
      <c r="B3" s="2"/>
      <c r="C3" s="2"/>
      <c r="D3" s="2"/>
      <c r="E3" s="2"/>
      <c r="F3" s="2"/>
      <c r="G3" s="2"/>
      <c r="H3" s="2"/>
      <c r="I3" s="2"/>
      <c r="J3" s="1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G3" s="1"/>
      <c r="DH3" s="3" t="s">
        <v>21</v>
      </c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</row>
    <row r="4" spans="1:243" ht="12.75" customHeight="1">
      <c r="A4" s="158" t="s">
        <v>297</v>
      </c>
      <c r="B4" s="158"/>
      <c r="C4" s="158"/>
      <c r="D4" s="158"/>
      <c r="E4" s="161"/>
      <c r="F4" s="158" t="s">
        <v>248</v>
      </c>
      <c r="G4" s="87" t="s">
        <v>199</v>
      </c>
      <c r="H4" s="88"/>
      <c r="I4" s="88"/>
      <c r="J4" s="88"/>
      <c r="K4" s="88"/>
      <c r="L4" s="88"/>
      <c r="M4" s="88"/>
      <c r="N4" s="88"/>
      <c r="O4" s="88"/>
      <c r="P4" s="89"/>
      <c r="Q4" s="88"/>
      <c r="R4" s="88"/>
      <c r="S4" s="88"/>
      <c r="T4" s="88"/>
      <c r="U4" s="88" t="s">
        <v>238</v>
      </c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9"/>
      <c r="AS4" s="88"/>
      <c r="AT4" s="88"/>
      <c r="AU4" s="88"/>
      <c r="AV4" s="88"/>
      <c r="AW4" s="88" t="s">
        <v>12</v>
      </c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9" t="s">
        <v>282</v>
      </c>
      <c r="BJ4" s="88"/>
      <c r="BK4" s="88"/>
      <c r="BL4" s="88"/>
      <c r="BM4" s="88"/>
      <c r="BN4" s="89" t="s">
        <v>27</v>
      </c>
      <c r="BO4" s="88"/>
      <c r="BP4" s="88"/>
      <c r="BQ4" s="89"/>
      <c r="BR4" s="88"/>
      <c r="BS4" s="88"/>
      <c r="BT4" s="89"/>
      <c r="BU4" s="88"/>
      <c r="BV4" s="88"/>
      <c r="BW4" s="89"/>
      <c r="BX4" s="88"/>
      <c r="BY4" s="88"/>
      <c r="BZ4" s="88"/>
      <c r="CA4" s="88" t="s">
        <v>187</v>
      </c>
      <c r="CB4" s="88"/>
      <c r="CC4" s="88"/>
      <c r="CD4" s="88"/>
      <c r="CE4" s="88"/>
      <c r="CF4" s="88"/>
      <c r="CG4" s="88"/>
      <c r="CH4" s="89"/>
      <c r="CI4" s="88"/>
      <c r="CJ4" s="88"/>
      <c r="CK4" s="88"/>
      <c r="CL4" s="88"/>
      <c r="CM4" s="88"/>
      <c r="CN4" s="88"/>
      <c r="CO4" s="88"/>
      <c r="CP4" s="88"/>
      <c r="CQ4" s="88"/>
      <c r="CR4" s="88" t="s">
        <v>336</v>
      </c>
      <c r="CS4" s="88"/>
      <c r="CT4" s="88"/>
      <c r="CU4" s="88" t="s">
        <v>321</v>
      </c>
      <c r="CV4" s="88"/>
      <c r="CW4" s="88"/>
      <c r="CX4" s="89"/>
      <c r="CY4" s="88"/>
      <c r="CZ4" s="89"/>
      <c r="DA4" s="89" t="s">
        <v>146</v>
      </c>
      <c r="DB4" s="90"/>
      <c r="DC4" s="87"/>
      <c r="DD4" s="87" t="s">
        <v>359</v>
      </c>
      <c r="DE4" s="88"/>
      <c r="DF4" s="88"/>
      <c r="DG4" s="91"/>
      <c r="DH4" s="91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</row>
    <row r="5" spans="1:243" ht="12.75" customHeight="1">
      <c r="A5" s="165" t="s">
        <v>374</v>
      </c>
      <c r="B5" s="165"/>
      <c r="C5" s="165"/>
      <c r="D5" s="165" t="s">
        <v>153</v>
      </c>
      <c r="E5" s="165" t="s">
        <v>111</v>
      </c>
      <c r="F5" s="158"/>
      <c r="G5" s="161" t="s">
        <v>198</v>
      </c>
      <c r="H5" s="176" t="s">
        <v>332</v>
      </c>
      <c r="I5" s="176" t="s">
        <v>108</v>
      </c>
      <c r="J5" s="176" t="s">
        <v>147</v>
      </c>
      <c r="K5" s="176" t="s">
        <v>195</v>
      </c>
      <c r="L5" s="176" t="s">
        <v>170</v>
      </c>
      <c r="M5" s="176" t="s">
        <v>7</v>
      </c>
      <c r="N5" s="176" t="s">
        <v>76</v>
      </c>
      <c r="O5" s="176" t="s">
        <v>189</v>
      </c>
      <c r="P5" s="176" t="s">
        <v>354</v>
      </c>
      <c r="Q5" s="176" t="s">
        <v>48</v>
      </c>
      <c r="R5" s="176" t="s">
        <v>25</v>
      </c>
      <c r="S5" s="176" t="s">
        <v>341</v>
      </c>
      <c r="T5" s="176" t="s">
        <v>366</v>
      </c>
      <c r="U5" s="176" t="s">
        <v>198</v>
      </c>
      <c r="V5" s="176" t="s">
        <v>310</v>
      </c>
      <c r="W5" s="176" t="s">
        <v>114</v>
      </c>
      <c r="X5" s="176" t="s">
        <v>107</v>
      </c>
      <c r="Y5" s="176" t="s">
        <v>190</v>
      </c>
      <c r="Z5" s="176" t="s">
        <v>367</v>
      </c>
      <c r="AA5" s="176" t="s">
        <v>254</v>
      </c>
      <c r="AB5" s="176" t="s">
        <v>143</v>
      </c>
      <c r="AC5" s="176" t="s">
        <v>50</v>
      </c>
      <c r="AD5" s="176" t="s">
        <v>261</v>
      </c>
      <c r="AE5" s="176" t="s">
        <v>123</v>
      </c>
      <c r="AF5" s="176" t="s">
        <v>40</v>
      </c>
      <c r="AG5" s="176" t="s">
        <v>252</v>
      </c>
      <c r="AH5" s="176" t="s">
        <v>101</v>
      </c>
      <c r="AI5" s="176" t="s">
        <v>263</v>
      </c>
      <c r="AJ5" s="176" t="s">
        <v>212</v>
      </c>
      <c r="AK5" s="176" t="s">
        <v>182</v>
      </c>
      <c r="AL5" s="176" t="s">
        <v>179</v>
      </c>
      <c r="AM5" s="176" t="s">
        <v>373</v>
      </c>
      <c r="AN5" s="176" t="s">
        <v>358</v>
      </c>
      <c r="AO5" s="174" t="s">
        <v>350</v>
      </c>
      <c r="AP5" s="178" t="s">
        <v>216</v>
      </c>
      <c r="AQ5" s="176" t="s">
        <v>247</v>
      </c>
      <c r="AR5" s="176" t="s">
        <v>95</v>
      </c>
      <c r="AS5" s="176" t="s">
        <v>371</v>
      </c>
      <c r="AT5" s="176" t="s">
        <v>239</v>
      </c>
      <c r="AU5" s="176" t="s">
        <v>376</v>
      </c>
      <c r="AV5" s="176" t="s">
        <v>277</v>
      </c>
      <c r="AW5" s="176" t="s">
        <v>198</v>
      </c>
      <c r="AX5" s="176" t="s">
        <v>16</v>
      </c>
      <c r="AY5" s="176" t="s">
        <v>372</v>
      </c>
      <c r="AZ5" s="176" t="s">
        <v>256</v>
      </c>
      <c r="BA5" s="176" t="s">
        <v>236</v>
      </c>
      <c r="BB5" s="176" t="s">
        <v>5</v>
      </c>
      <c r="BC5" s="176" t="s">
        <v>75</v>
      </c>
      <c r="BD5" s="176" t="s">
        <v>255</v>
      </c>
      <c r="BE5" s="176" t="s">
        <v>20</v>
      </c>
      <c r="BF5" s="176" t="s">
        <v>243</v>
      </c>
      <c r="BG5" s="176" t="s">
        <v>192</v>
      </c>
      <c r="BH5" s="176" t="s">
        <v>296</v>
      </c>
      <c r="BI5" s="176" t="s">
        <v>198</v>
      </c>
      <c r="BJ5" s="176" t="s">
        <v>74</v>
      </c>
      <c r="BK5" s="176" t="s">
        <v>31</v>
      </c>
      <c r="BL5" s="176" t="s">
        <v>99</v>
      </c>
      <c r="BM5" s="176" t="s">
        <v>364</v>
      </c>
      <c r="BN5" s="176" t="s">
        <v>198</v>
      </c>
      <c r="BO5" s="176" t="s">
        <v>246</v>
      </c>
      <c r="BP5" s="176" t="s">
        <v>330</v>
      </c>
      <c r="BQ5" s="176" t="s">
        <v>82</v>
      </c>
      <c r="BR5" s="176" t="s">
        <v>121</v>
      </c>
      <c r="BS5" s="176" t="s">
        <v>49</v>
      </c>
      <c r="BT5" s="176" t="s">
        <v>368</v>
      </c>
      <c r="BU5" s="176" t="s">
        <v>302</v>
      </c>
      <c r="BV5" s="176" t="s">
        <v>59</v>
      </c>
      <c r="BW5" s="176" t="s">
        <v>340</v>
      </c>
      <c r="BX5" s="176" t="s">
        <v>45</v>
      </c>
      <c r="BY5" s="176" t="s">
        <v>259</v>
      </c>
      <c r="BZ5" s="176" t="s">
        <v>185</v>
      </c>
      <c r="CA5" s="176" t="s">
        <v>198</v>
      </c>
      <c r="CB5" s="176" t="s">
        <v>329</v>
      </c>
      <c r="CC5" s="176" t="s">
        <v>348</v>
      </c>
      <c r="CD5" s="176" t="s">
        <v>347</v>
      </c>
      <c r="CE5" s="176" t="s">
        <v>4</v>
      </c>
      <c r="CF5" s="176" t="s">
        <v>353</v>
      </c>
      <c r="CG5" s="176" t="s">
        <v>39</v>
      </c>
      <c r="CH5" s="176" t="s">
        <v>186</v>
      </c>
      <c r="CI5" s="176" t="s">
        <v>234</v>
      </c>
      <c r="CJ5" s="176" t="s">
        <v>181</v>
      </c>
      <c r="CK5" s="176" t="s">
        <v>118</v>
      </c>
      <c r="CL5" s="176" t="s">
        <v>110</v>
      </c>
      <c r="CM5" s="176" t="s">
        <v>295</v>
      </c>
      <c r="CN5" s="176" t="s">
        <v>245</v>
      </c>
      <c r="CO5" s="176" t="s">
        <v>45</v>
      </c>
      <c r="CP5" s="176" t="s">
        <v>259</v>
      </c>
      <c r="CQ5" s="176" t="s">
        <v>65</v>
      </c>
      <c r="CR5" s="176" t="s">
        <v>198</v>
      </c>
      <c r="CS5" s="176" t="s">
        <v>106</v>
      </c>
      <c r="CT5" s="176" t="s">
        <v>338</v>
      </c>
      <c r="CU5" s="176" t="s">
        <v>198</v>
      </c>
      <c r="CV5" s="176" t="s">
        <v>272</v>
      </c>
      <c r="CW5" s="176" t="s">
        <v>113</v>
      </c>
      <c r="CX5" s="174" t="s">
        <v>131</v>
      </c>
      <c r="CY5" s="178" t="s">
        <v>271</v>
      </c>
      <c r="CZ5" s="176" t="s">
        <v>149</v>
      </c>
      <c r="DA5" s="176" t="s">
        <v>198</v>
      </c>
      <c r="DB5" s="176" t="s">
        <v>146</v>
      </c>
      <c r="DC5" s="176" t="s">
        <v>327</v>
      </c>
      <c r="DD5" s="176" t="s">
        <v>198</v>
      </c>
      <c r="DE5" s="176" t="s">
        <v>231</v>
      </c>
      <c r="DF5" s="176" t="s">
        <v>69</v>
      </c>
      <c r="DG5" s="161" t="s">
        <v>177</v>
      </c>
      <c r="DH5" s="158" t="s">
        <v>10</v>
      </c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</row>
    <row r="6" spans="1:243" ht="12.75" customHeight="1">
      <c r="A6" s="21" t="s">
        <v>151</v>
      </c>
      <c r="B6" s="22" t="s">
        <v>253</v>
      </c>
      <c r="C6" s="22" t="s">
        <v>249</v>
      </c>
      <c r="D6" s="160"/>
      <c r="E6" s="160"/>
      <c r="F6" s="159"/>
      <c r="G6" s="160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177"/>
      <c r="AM6" s="177"/>
      <c r="AN6" s="177"/>
      <c r="AO6" s="175"/>
      <c r="AP6" s="179"/>
      <c r="AQ6" s="177"/>
      <c r="AR6" s="177"/>
      <c r="AS6" s="177"/>
      <c r="AT6" s="177"/>
      <c r="AU6" s="177"/>
      <c r="AV6" s="177"/>
      <c r="AW6" s="177"/>
      <c r="AX6" s="177"/>
      <c r="AY6" s="177"/>
      <c r="AZ6" s="177"/>
      <c r="BA6" s="177"/>
      <c r="BB6" s="177"/>
      <c r="BC6" s="177"/>
      <c r="BD6" s="177"/>
      <c r="BE6" s="177"/>
      <c r="BF6" s="177"/>
      <c r="BG6" s="177"/>
      <c r="BH6" s="177"/>
      <c r="BI6" s="177"/>
      <c r="BJ6" s="177"/>
      <c r="BK6" s="177"/>
      <c r="BL6" s="177"/>
      <c r="BM6" s="177"/>
      <c r="BN6" s="177"/>
      <c r="BO6" s="177"/>
      <c r="BP6" s="177"/>
      <c r="BQ6" s="177"/>
      <c r="BR6" s="177"/>
      <c r="BS6" s="177"/>
      <c r="BT6" s="177"/>
      <c r="BU6" s="177"/>
      <c r="BV6" s="177"/>
      <c r="BW6" s="177"/>
      <c r="BX6" s="177"/>
      <c r="BY6" s="177"/>
      <c r="BZ6" s="177"/>
      <c r="CA6" s="177"/>
      <c r="CB6" s="177"/>
      <c r="CC6" s="177"/>
      <c r="CD6" s="177"/>
      <c r="CE6" s="177"/>
      <c r="CF6" s="177"/>
      <c r="CG6" s="177"/>
      <c r="CH6" s="177"/>
      <c r="CI6" s="177"/>
      <c r="CJ6" s="177"/>
      <c r="CK6" s="177"/>
      <c r="CL6" s="177"/>
      <c r="CM6" s="177"/>
      <c r="CN6" s="177"/>
      <c r="CO6" s="177"/>
      <c r="CP6" s="177"/>
      <c r="CQ6" s="177"/>
      <c r="CR6" s="177"/>
      <c r="CS6" s="177"/>
      <c r="CT6" s="177"/>
      <c r="CU6" s="177"/>
      <c r="CV6" s="177"/>
      <c r="CW6" s="177"/>
      <c r="CX6" s="175"/>
      <c r="CY6" s="179"/>
      <c r="CZ6" s="177"/>
      <c r="DA6" s="177"/>
      <c r="DB6" s="177"/>
      <c r="DC6" s="177"/>
      <c r="DD6" s="177"/>
      <c r="DE6" s="177"/>
      <c r="DF6" s="177"/>
      <c r="DG6" s="160"/>
      <c r="DH6" s="159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</row>
    <row r="7" spans="1:243" ht="12.75" customHeight="1">
      <c r="A7" s="122"/>
      <c r="B7" s="122"/>
      <c r="C7" s="122"/>
      <c r="D7" s="122"/>
      <c r="E7" s="122" t="s">
        <v>88</v>
      </c>
      <c r="F7" s="120">
        <v>14963421</v>
      </c>
      <c r="G7" s="120">
        <v>5542107</v>
      </c>
      <c r="H7" s="120">
        <v>2179164</v>
      </c>
      <c r="I7" s="120">
        <v>1102692</v>
      </c>
      <c r="J7" s="120">
        <v>117560</v>
      </c>
      <c r="K7" s="120">
        <v>80113</v>
      </c>
      <c r="L7" s="120">
        <v>522564</v>
      </c>
      <c r="M7" s="120">
        <v>627517</v>
      </c>
      <c r="N7" s="120">
        <v>0</v>
      </c>
      <c r="O7" s="120">
        <v>294149</v>
      </c>
      <c r="P7" s="120">
        <v>56055</v>
      </c>
      <c r="Q7" s="120">
        <v>19655</v>
      </c>
      <c r="R7" s="120">
        <v>470638</v>
      </c>
      <c r="S7" s="120">
        <v>0</v>
      </c>
      <c r="T7" s="120">
        <v>72000</v>
      </c>
      <c r="U7" s="120">
        <v>7253358</v>
      </c>
      <c r="V7" s="120">
        <v>840000</v>
      </c>
      <c r="W7" s="120">
        <v>10000</v>
      </c>
      <c r="X7" s="120">
        <v>10000</v>
      </c>
      <c r="Y7" s="120">
        <v>0</v>
      </c>
      <c r="Z7" s="120">
        <v>10000</v>
      </c>
      <c r="AA7" s="120">
        <v>20000</v>
      </c>
      <c r="AB7" s="120">
        <v>37200</v>
      </c>
      <c r="AC7" s="120">
        <v>0</v>
      </c>
      <c r="AD7" s="120">
        <v>30000</v>
      </c>
      <c r="AE7" s="120">
        <v>230000</v>
      </c>
      <c r="AF7" s="120">
        <v>0</v>
      </c>
      <c r="AG7" s="120">
        <v>190000</v>
      </c>
      <c r="AH7" s="120">
        <v>0</v>
      </c>
      <c r="AI7" s="120">
        <v>50000</v>
      </c>
      <c r="AJ7" s="120">
        <v>30000</v>
      </c>
      <c r="AK7" s="120">
        <v>30000</v>
      </c>
      <c r="AL7" s="120">
        <v>0</v>
      </c>
      <c r="AM7" s="120">
        <v>0</v>
      </c>
      <c r="AN7" s="120">
        <v>0</v>
      </c>
      <c r="AO7" s="120">
        <v>3750000</v>
      </c>
      <c r="AP7" s="120">
        <v>0</v>
      </c>
      <c r="AQ7" s="120">
        <v>78440</v>
      </c>
      <c r="AR7" s="120">
        <v>160618</v>
      </c>
      <c r="AS7" s="120">
        <v>160000</v>
      </c>
      <c r="AT7" s="120">
        <v>289200</v>
      </c>
      <c r="AU7" s="120">
        <v>0</v>
      </c>
      <c r="AV7" s="120">
        <v>1327900</v>
      </c>
      <c r="AW7" s="120">
        <v>2167956</v>
      </c>
      <c r="AX7" s="120">
        <v>0</v>
      </c>
      <c r="AY7" s="120">
        <v>0</v>
      </c>
      <c r="AZ7" s="120">
        <v>0</v>
      </c>
      <c r="BA7" s="120">
        <v>0</v>
      </c>
      <c r="BB7" s="120">
        <v>2167236</v>
      </c>
      <c r="BC7" s="120">
        <v>0</v>
      </c>
      <c r="BD7" s="120">
        <v>0</v>
      </c>
      <c r="BE7" s="120">
        <v>0</v>
      </c>
      <c r="BF7" s="120">
        <v>720</v>
      </c>
      <c r="BG7" s="120">
        <v>0</v>
      </c>
      <c r="BH7" s="120">
        <v>0</v>
      </c>
      <c r="BI7" s="120">
        <v>0</v>
      </c>
      <c r="BJ7" s="120">
        <v>0</v>
      </c>
      <c r="BK7" s="120">
        <v>0</v>
      </c>
      <c r="BL7" s="120">
        <v>0</v>
      </c>
      <c r="BM7" s="120">
        <v>0</v>
      </c>
      <c r="BN7" s="120">
        <v>0</v>
      </c>
      <c r="BO7" s="120">
        <v>0</v>
      </c>
      <c r="BP7" s="120">
        <v>0</v>
      </c>
      <c r="BQ7" s="120">
        <v>0</v>
      </c>
      <c r="BR7" s="120">
        <v>0</v>
      </c>
      <c r="BS7" s="120">
        <v>0</v>
      </c>
      <c r="BT7" s="120">
        <v>0</v>
      </c>
      <c r="BU7" s="120">
        <v>0</v>
      </c>
      <c r="BV7" s="120">
        <v>0</v>
      </c>
      <c r="BW7" s="120">
        <v>0</v>
      </c>
      <c r="BX7" s="120">
        <v>0</v>
      </c>
      <c r="BY7" s="120">
        <v>0</v>
      </c>
      <c r="BZ7" s="120">
        <v>0</v>
      </c>
      <c r="CA7" s="120">
        <v>0</v>
      </c>
      <c r="CB7" s="120">
        <v>0</v>
      </c>
      <c r="CC7" s="120">
        <v>0</v>
      </c>
      <c r="CD7" s="120">
        <v>0</v>
      </c>
      <c r="CE7" s="120">
        <v>0</v>
      </c>
      <c r="CF7" s="120">
        <v>0</v>
      </c>
      <c r="CG7" s="120">
        <v>0</v>
      </c>
      <c r="CH7" s="120">
        <v>0</v>
      </c>
      <c r="CI7" s="120">
        <v>0</v>
      </c>
      <c r="CJ7" s="120">
        <v>0</v>
      </c>
      <c r="CK7" s="120">
        <v>0</v>
      </c>
      <c r="CL7" s="120">
        <v>0</v>
      </c>
      <c r="CM7" s="120">
        <v>0</v>
      </c>
      <c r="CN7" s="120">
        <v>0</v>
      </c>
      <c r="CO7" s="120">
        <v>0</v>
      </c>
      <c r="CP7" s="120">
        <v>0</v>
      </c>
      <c r="CQ7" s="120">
        <v>0</v>
      </c>
      <c r="CR7" s="120">
        <v>0</v>
      </c>
      <c r="CS7" s="120">
        <v>0</v>
      </c>
      <c r="CT7" s="120">
        <v>0</v>
      </c>
      <c r="CU7" s="120">
        <v>0</v>
      </c>
      <c r="CV7" s="120">
        <v>0</v>
      </c>
      <c r="CW7" s="120">
        <v>0</v>
      </c>
      <c r="CX7" s="120">
        <v>0</v>
      </c>
      <c r="CY7" s="120">
        <v>0</v>
      </c>
      <c r="CZ7" s="120">
        <v>0</v>
      </c>
      <c r="DA7" s="120">
        <v>0</v>
      </c>
      <c r="DB7" s="120">
        <v>0</v>
      </c>
      <c r="DC7" s="120">
        <v>0</v>
      </c>
      <c r="DD7" s="120">
        <v>0</v>
      </c>
      <c r="DE7" s="120">
        <v>0</v>
      </c>
      <c r="DF7" s="120">
        <v>0</v>
      </c>
      <c r="DG7" s="120">
        <v>0</v>
      </c>
      <c r="DH7" s="79">
        <v>0</v>
      </c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</row>
    <row r="8" spans="1:243" ht="12.75" customHeight="1">
      <c r="A8" s="122"/>
      <c r="B8" s="122"/>
      <c r="C8" s="122"/>
      <c r="D8" s="122"/>
      <c r="E8" s="122"/>
      <c r="F8" s="120">
        <v>14963421</v>
      </c>
      <c r="G8" s="120">
        <v>5542107</v>
      </c>
      <c r="H8" s="120">
        <v>2179164</v>
      </c>
      <c r="I8" s="120">
        <v>1102692</v>
      </c>
      <c r="J8" s="120">
        <v>117560</v>
      </c>
      <c r="K8" s="120">
        <v>80113</v>
      </c>
      <c r="L8" s="120">
        <v>522564</v>
      </c>
      <c r="M8" s="120">
        <v>627517</v>
      </c>
      <c r="N8" s="120">
        <v>0</v>
      </c>
      <c r="O8" s="120">
        <v>294149</v>
      </c>
      <c r="P8" s="120">
        <v>56055</v>
      </c>
      <c r="Q8" s="120">
        <v>19655</v>
      </c>
      <c r="R8" s="120">
        <v>470638</v>
      </c>
      <c r="S8" s="120">
        <v>0</v>
      </c>
      <c r="T8" s="120">
        <v>72000</v>
      </c>
      <c r="U8" s="120">
        <v>7253358</v>
      </c>
      <c r="V8" s="120">
        <v>840000</v>
      </c>
      <c r="W8" s="120">
        <v>10000</v>
      </c>
      <c r="X8" s="120">
        <v>10000</v>
      </c>
      <c r="Y8" s="120">
        <v>0</v>
      </c>
      <c r="Z8" s="120">
        <v>10000</v>
      </c>
      <c r="AA8" s="120">
        <v>20000</v>
      </c>
      <c r="AB8" s="120">
        <v>37200</v>
      </c>
      <c r="AC8" s="120">
        <v>0</v>
      </c>
      <c r="AD8" s="120">
        <v>30000</v>
      </c>
      <c r="AE8" s="120">
        <v>230000</v>
      </c>
      <c r="AF8" s="120">
        <v>0</v>
      </c>
      <c r="AG8" s="120">
        <v>190000</v>
      </c>
      <c r="AH8" s="120">
        <v>0</v>
      </c>
      <c r="AI8" s="120">
        <v>50000</v>
      </c>
      <c r="AJ8" s="120">
        <v>30000</v>
      </c>
      <c r="AK8" s="120">
        <v>30000</v>
      </c>
      <c r="AL8" s="120">
        <v>0</v>
      </c>
      <c r="AM8" s="120">
        <v>0</v>
      </c>
      <c r="AN8" s="120">
        <v>0</v>
      </c>
      <c r="AO8" s="120">
        <v>3750000</v>
      </c>
      <c r="AP8" s="120">
        <v>0</v>
      </c>
      <c r="AQ8" s="120">
        <v>78440</v>
      </c>
      <c r="AR8" s="120">
        <v>160618</v>
      </c>
      <c r="AS8" s="120">
        <v>160000</v>
      </c>
      <c r="AT8" s="120">
        <v>289200</v>
      </c>
      <c r="AU8" s="120">
        <v>0</v>
      </c>
      <c r="AV8" s="120">
        <v>1327900</v>
      </c>
      <c r="AW8" s="120">
        <v>2167956</v>
      </c>
      <c r="AX8" s="120">
        <v>0</v>
      </c>
      <c r="AY8" s="120">
        <v>0</v>
      </c>
      <c r="AZ8" s="120">
        <v>0</v>
      </c>
      <c r="BA8" s="120">
        <v>0</v>
      </c>
      <c r="BB8" s="120">
        <v>2167236</v>
      </c>
      <c r="BC8" s="120">
        <v>0</v>
      </c>
      <c r="BD8" s="120">
        <v>0</v>
      </c>
      <c r="BE8" s="120">
        <v>0</v>
      </c>
      <c r="BF8" s="120">
        <v>720</v>
      </c>
      <c r="BG8" s="120">
        <v>0</v>
      </c>
      <c r="BH8" s="120">
        <v>0</v>
      </c>
      <c r="BI8" s="120">
        <v>0</v>
      </c>
      <c r="BJ8" s="120">
        <v>0</v>
      </c>
      <c r="BK8" s="120">
        <v>0</v>
      </c>
      <c r="BL8" s="120">
        <v>0</v>
      </c>
      <c r="BM8" s="120">
        <v>0</v>
      </c>
      <c r="BN8" s="120">
        <v>0</v>
      </c>
      <c r="BO8" s="120">
        <v>0</v>
      </c>
      <c r="BP8" s="120">
        <v>0</v>
      </c>
      <c r="BQ8" s="120">
        <v>0</v>
      </c>
      <c r="BR8" s="120">
        <v>0</v>
      </c>
      <c r="BS8" s="120">
        <v>0</v>
      </c>
      <c r="BT8" s="120">
        <v>0</v>
      </c>
      <c r="BU8" s="120">
        <v>0</v>
      </c>
      <c r="BV8" s="120">
        <v>0</v>
      </c>
      <c r="BW8" s="120">
        <v>0</v>
      </c>
      <c r="BX8" s="120">
        <v>0</v>
      </c>
      <c r="BY8" s="120">
        <v>0</v>
      </c>
      <c r="BZ8" s="120">
        <v>0</v>
      </c>
      <c r="CA8" s="120">
        <v>0</v>
      </c>
      <c r="CB8" s="120">
        <v>0</v>
      </c>
      <c r="CC8" s="120">
        <v>0</v>
      </c>
      <c r="CD8" s="120">
        <v>0</v>
      </c>
      <c r="CE8" s="120">
        <v>0</v>
      </c>
      <c r="CF8" s="120">
        <v>0</v>
      </c>
      <c r="CG8" s="120">
        <v>0</v>
      </c>
      <c r="CH8" s="120">
        <v>0</v>
      </c>
      <c r="CI8" s="120">
        <v>0</v>
      </c>
      <c r="CJ8" s="120">
        <v>0</v>
      </c>
      <c r="CK8" s="120">
        <v>0</v>
      </c>
      <c r="CL8" s="120">
        <v>0</v>
      </c>
      <c r="CM8" s="120">
        <v>0</v>
      </c>
      <c r="CN8" s="120">
        <v>0</v>
      </c>
      <c r="CO8" s="120">
        <v>0</v>
      </c>
      <c r="CP8" s="120">
        <v>0</v>
      </c>
      <c r="CQ8" s="120">
        <v>0</v>
      </c>
      <c r="CR8" s="120">
        <v>0</v>
      </c>
      <c r="CS8" s="120">
        <v>0</v>
      </c>
      <c r="CT8" s="120">
        <v>0</v>
      </c>
      <c r="CU8" s="120">
        <v>0</v>
      </c>
      <c r="CV8" s="120">
        <v>0</v>
      </c>
      <c r="CW8" s="120">
        <v>0</v>
      </c>
      <c r="CX8" s="120">
        <v>0</v>
      </c>
      <c r="CY8" s="120">
        <v>0</v>
      </c>
      <c r="CZ8" s="120">
        <v>0</v>
      </c>
      <c r="DA8" s="120">
        <v>0</v>
      </c>
      <c r="DB8" s="120">
        <v>0</v>
      </c>
      <c r="DC8" s="120">
        <v>0</v>
      </c>
      <c r="DD8" s="120">
        <v>0</v>
      </c>
      <c r="DE8" s="120">
        <v>0</v>
      </c>
      <c r="DF8" s="120">
        <v>0</v>
      </c>
      <c r="DG8" s="120">
        <v>0</v>
      </c>
      <c r="DH8" s="79">
        <v>0</v>
      </c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</row>
    <row r="9" spans="1:243" ht="12.75" customHeight="1">
      <c r="A9" s="122"/>
      <c r="B9" s="122"/>
      <c r="C9" s="122"/>
      <c r="D9" s="122" t="s">
        <v>119</v>
      </c>
      <c r="E9" s="122" t="s">
        <v>223</v>
      </c>
      <c r="F9" s="120">
        <v>14963421</v>
      </c>
      <c r="G9" s="120">
        <v>5542107</v>
      </c>
      <c r="H9" s="120">
        <v>2179164</v>
      </c>
      <c r="I9" s="120">
        <v>1102692</v>
      </c>
      <c r="J9" s="120">
        <v>117560</v>
      </c>
      <c r="K9" s="120">
        <v>80113</v>
      </c>
      <c r="L9" s="120">
        <v>522564</v>
      </c>
      <c r="M9" s="120">
        <v>627517</v>
      </c>
      <c r="N9" s="120">
        <v>0</v>
      </c>
      <c r="O9" s="120">
        <v>294149</v>
      </c>
      <c r="P9" s="120">
        <v>56055</v>
      </c>
      <c r="Q9" s="120">
        <v>19655</v>
      </c>
      <c r="R9" s="120">
        <v>470638</v>
      </c>
      <c r="S9" s="120">
        <v>0</v>
      </c>
      <c r="T9" s="120">
        <v>72000</v>
      </c>
      <c r="U9" s="120">
        <v>7253358</v>
      </c>
      <c r="V9" s="120">
        <v>840000</v>
      </c>
      <c r="W9" s="120">
        <v>10000</v>
      </c>
      <c r="X9" s="120">
        <v>10000</v>
      </c>
      <c r="Y9" s="120">
        <v>0</v>
      </c>
      <c r="Z9" s="120">
        <v>10000</v>
      </c>
      <c r="AA9" s="120">
        <v>20000</v>
      </c>
      <c r="AB9" s="120">
        <v>37200</v>
      </c>
      <c r="AC9" s="120">
        <v>0</v>
      </c>
      <c r="AD9" s="120">
        <v>30000</v>
      </c>
      <c r="AE9" s="120">
        <v>230000</v>
      </c>
      <c r="AF9" s="120">
        <v>0</v>
      </c>
      <c r="AG9" s="120">
        <v>190000</v>
      </c>
      <c r="AH9" s="120">
        <v>0</v>
      </c>
      <c r="AI9" s="120">
        <v>50000</v>
      </c>
      <c r="AJ9" s="120">
        <v>30000</v>
      </c>
      <c r="AK9" s="120">
        <v>30000</v>
      </c>
      <c r="AL9" s="120">
        <v>0</v>
      </c>
      <c r="AM9" s="120">
        <v>0</v>
      </c>
      <c r="AN9" s="120">
        <v>0</v>
      </c>
      <c r="AO9" s="120">
        <v>3750000</v>
      </c>
      <c r="AP9" s="120">
        <v>0</v>
      </c>
      <c r="AQ9" s="120">
        <v>78440</v>
      </c>
      <c r="AR9" s="120">
        <v>160618</v>
      </c>
      <c r="AS9" s="120">
        <v>160000</v>
      </c>
      <c r="AT9" s="120">
        <v>289200</v>
      </c>
      <c r="AU9" s="120">
        <v>0</v>
      </c>
      <c r="AV9" s="120">
        <v>1327900</v>
      </c>
      <c r="AW9" s="120">
        <v>2167956</v>
      </c>
      <c r="AX9" s="120">
        <v>0</v>
      </c>
      <c r="AY9" s="120">
        <v>0</v>
      </c>
      <c r="AZ9" s="120">
        <v>0</v>
      </c>
      <c r="BA9" s="120">
        <v>0</v>
      </c>
      <c r="BB9" s="120">
        <v>2167236</v>
      </c>
      <c r="BC9" s="120">
        <v>0</v>
      </c>
      <c r="BD9" s="120">
        <v>0</v>
      </c>
      <c r="BE9" s="120">
        <v>0</v>
      </c>
      <c r="BF9" s="120">
        <v>720</v>
      </c>
      <c r="BG9" s="120">
        <v>0</v>
      </c>
      <c r="BH9" s="120">
        <v>0</v>
      </c>
      <c r="BI9" s="120">
        <v>0</v>
      </c>
      <c r="BJ9" s="120">
        <v>0</v>
      </c>
      <c r="BK9" s="120">
        <v>0</v>
      </c>
      <c r="BL9" s="120">
        <v>0</v>
      </c>
      <c r="BM9" s="120">
        <v>0</v>
      </c>
      <c r="BN9" s="120">
        <v>0</v>
      </c>
      <c r="BO9" s="120">
        <v>0</v>
      </c>
      <c r="BP9" s="120">
        <v>0</v>
      </c>
      <c r="BQ9" s="120">
        <v>0</v>
      </c>
      <c r="BR9" s="120">
        <v>0</v>
      </c>
      <c r="BS9" s="120">
        <v>0</v>
      </c>
      <c r="BT9" s="120">
        <v>0</v>
      </c>
      <c r="BU9" s="120">
        <v>0</v>
      </c>
      <c r="BV9" s="120">
        <v>0</v>
      </c>
      <c r="BW9" s="120">
        <v>0</v>
      </c>
      <c r="BX9" s="120">
        <v>0</v>
      </c>
      <c r="BY9" s="120">
        <v>0</v>
      </c>
      <c r="BZ9" s="120">
        <v>0</v>
      </c>
      <c r="CA9" s="120">
        <v>0</v>
      </c>
      <c r="CB9" s="120">
        <v>0</v>
      </c>
      <c r="CC9" s="120">
        <v>0</v>
      </c>
      <c r="CD9" s="120">
        <v>0</v>
      </c>
      <c r="CE9" s="120">
        <v>0</v>
      </c>
      <c r="CF9" s="120">
        <v>0</v>
      </c>
      <c r="CG9" s="120">
        <v>0</v>
      </c>
      <c r="CH9" s="120">
        <v>0</v>
      </c>
      <c r="CI9" s="120">
        <v>0</v>
      </c>
      <c r="CJ9" s="120">
        <v>0</v>
      </c>
      <c r="CK9" s="120">
        <v>0</v>
      </c>
      <c r="CL9" s="120">
        <v>0</v>
      </c>
      <c r="CM9" s="120">
        <v>0</v>
      </c>
      <c r="CN9" s="120">
        <v>0</v>
      </c>
      <c r="CO9" s="120">
        <v>0</v>
      </c>
      <c r="CP9" s="120">
        <v>0</v>
      </c>
      <c r="CQ9" s="120">
        <v>0</v>
      </c>
      <c r="CR9" s="120">
        <v>0</v>
      </c>
      <c r="CS9" s="120">
        <v>0</v>
      </c>
      <c r="CT9" s="120">
        <v>0</v>
      </c>
      <c r="CU9" s="120">
        <v>0</v>
      </c>
      <c r="CV9" s="120">
        <v>0</v>
      </c>
      <c r="CW9" s="120">
        <v>0</v>
      </c>
      <c r="CX9" s="120">
        <v>0</v>
      </c>
      <c r="CY9" s="120">
        <v>0</v>
      </c>
      <c r="CZ9" s="120">
        <v>0</v>
      </c>
      <c r="DA9" s="120">
        <v>0</v>
      </c>
      <c r="DB9" s="120">
        <v>0</v>
      </c>
      <c r="DC9" s="120">
        <v>0</v>
      </c>
      <c r="DD9" s="120">
        <v>0</v>
      </c>
      <c r="DE9" s="120">
        <v>0</v>
      </c>
      <c r="DF9" s="120">
        <v>0</v>
      </c>
      <c r="DG9" s="120">
        <v>0</v>
      </c>
      <c r="DH9" s="79">
        <v>0</v>
      </c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</row>
    <row r="10" spans="1:243" ht="12.75" customHeight="1">
      <c r="A10" s="122" t="s">
        <v>91</v>
      </c>
      <c r="B10" s="122" t="s">
        <v>276</v>
      </c>
      <c r="C10" s="122" t="s">
        <v>276</v>
      </c>
      <c r="D10" s="122" t="s">
        <v>331</v>
      </c>
      <c r="E10" s="122" t="s">
        <v>90</v>
      </c>
      <c r="F10" s="120">
        <v>627517</v>
      </c>
      <c r="G10" s="120">
        <v>627517</v>
      </c>
      <c r="H10" s="120">
        <v>0</v>
      </c>
      <c r="I10" s="120">
        <v>0</v>
      </c>
      <c r="J10" s="120">
        <v>0</v>
      </c>
      <c r="K10" s="120">
        <v>0</v>
      </c>
      <c r="L10" s="120">
        <v>0</v>
      </c>
      <c r="M10" s="120">
        <v>627517</v>
      </c>
      <c r="N10" s="120">
        <v>0</v>
      </c>
      <c r="O10" s="120">
        <v>0</v>
      </c>
      <c r="P10" s="120">
        <v>0</v>
      </c>
      <c r="Q10" s="120">
        <v>0</v>
      </c>
      <c r="R10" s="120">
        <v>0</v>
      </c>
      <c r="S10" s="120">
        <v>0</v>
      </c>
      <c r="T10" s="120">
        <v>0</v>
      </c>
      <c r="U10" s="120">
        <v>0</v>
      </c>
      <c r="V10" s="120">
        <v>0</v>
      </c>
      <c r="W10" s="120">
        <v>0</v>
      </c>
      <c r="X10" s="120">
        <v>0</v>
      </c>
      <c r="Y10" s="120">
        <v>0</v>
      </c>
      <c r="Z10" s="120">
        <v>0</v>
      </c>
      <c r="AA10" s="120">
        <v>0</v>
      </c>
      <c r="AB10" s="120">
        <v>0</v>
      </c>
      <c r="AC10" s="120">
        <v>0</v>
      </c>
      <c r="AD10" s="120">
        <v>0</v>
      </c>
      <c r="AE10" s="120">
        <v>0</v>
      </c>
      <c r="AF10" s="120">
        <v>0</v>
      </c>
      <c r="AG10" s="120">
        <v>0</v>
      </c>
      <c r="AH10" s="120">
        <v>0</v>
      </c>
      <c r="AI10" s="120">
        <v>0</v>
      </c>
      <c r="AJ10" s="120">
        <v>0</v>
      </c>
      <c r="AK10" s="120">
        <v>0</v>
      </c>
      <c r="AL10" s="120">
        <v>0</v>
      </c>
      <c r="AM10" s="120">
        <v>0</v>
      </c>
      <c r="AN10" s="120">
        <v>0</v>
      </c>
      <c r="AO10" s="120">
        <v>0</v>
      </c>
      <c r="AP10" s="120">
        <v>0</v>
      </c>
      <c r="AQ10" s="120">
        <v>0</v>
      </c>
      <c r="AR10" s="120">
        <v>0</v>
      </c>
      <c r="AS10" s="120">
        <v>0</v>
      </c>
      <c r="AT10" s="120">
        <v>0</v>
      </c>
      <c r="AU10" s="120">
        <v>0</v>
      </c>
      <c r="AV10" s="120">
        <v>0</v>
      </c>
      <c r="AW10" s="120">
        <v>0</v>
      </c>
      <c r="AX10" s="120">
        <v>0</v>
      </c>
      <c r="AY10" s="120">
        <v>0</v>
      </c>
      <c r="AZ10" s="120">
        <v>0</v>
      </c>
      <c r="BA10" s="120">
        <v>0</v>
      </c>
      <c r="BB10" s="120">
        <v>0</v>
      </c>
      <c r="BC10" s="120">
        <v>0</v>
      </c>
      <c r="BD10" s="120">
        <v>0</v>
      </c>
      <c r="BE10" s="120">
        <v>0</v>
      </c>
      <c r="BF10" s="120">
        <v>0</v>
      </c>
      <c r="BG10" s="120">
        <v>0</v>
      </c>
      <c r="BH10" s="120">
        <v>0</v>
      </c>
      <c r="BI10" s="120">
        <v>0</v>
      </c>
      <c r="BJ10" s="120">
        <v>0</v>
      </c>
      <c r="BK10" s="120">
        <v>0</v>
      </c>
      <c r="BL10" s="120">
        <v>0</v>
      </c>
      <c r="BM10" s="120">
        <v>0</v>
      </c>
      <c r="BN10" s="120">
        <v>0</v>
      </c>
      <c r="BO10" s="120">
        <v>0</v>
      </c>
      <c r="BP10" s="120">
        <v>0</v>
      </c>
      <c r="BQ10" s="120">
        <v>0</v>
      </c>
      <c r="BR10" s="120">
        <v>0</v>
      </c>
      <c r="BS10" s="120">
        <v>0</v>
      </c>
      <c r="BT10" s="120">
        <v>0</v>
      </c>
      <c r="BU10" s="120">
        <v>0</v>
      </c>
      <c r="BV10" s="120">
        <v>0</v>
      </c>
      <c r="BW10" s="120">
        <v>0</v>
      </c>
      <c r="BX10" s="120">
        <v>0</v>
      </c>
      <c r="BY10" s="120">
        <v>0</v>
      </c>
      <c r="BZ10" s="120">
        <v>0</v>
      </c>
      <c r="CA10" s="120">
        <v>0</v>
      </c>
      <c r="CB10" s="120">
        <v>0</v>
      </c>
      <c r="CC10" s="120">
        <v>0</v>
      </c>
      <c r="CD10" s="120">
        <v>0</v>
      </c>
      <c r="CE10" s="120">
        <v>0</v>
      </c>
      <c r="CF10" s="120">
        <v>0</v>
      </c>
      <c r="CG10" s="120">
        <v>0</v>
      </c>
      <c r="CH10" s="120">
        <v>0</v>
      </c>
      <c r="CI10" s="120">
        <v>0</v>
      </c>
      <c r="CJ10" s="120">
        <v>0</v>
      </c>
      <c r="CK10" s="120">
        <v>0</v>
      </c>
      <c r="CL10" s="120">
        <v>0</v>
      </c>
      <c r="CM10" s="120">
        <v>0</v>
      </c>
      <c r="CN10" s="120">
        <v>0</v>
      </c>
      <c r="CO10" s="120">
        <v>0</v>
      </c>
      <c r="CP10" s="120">
        <v>0</v>
      </c>
      <c r="CQ10" s="120">
        <v>0</v>
      </c>
      <c r="CR10" s="120">
        <v>0</v>
      </c>
      <c r="CS10" s="120">
        <v>0</v>
      </c>
      <c r="CT10" s="120">
        <v>0</v>
      </c>
      <c r="CU10" s="120">
        <v>0</v>
      </c>
      <c r="CV10" s="120">
        <v>0</v>
      </c>
      <c r="CW10" s="120">
        <v>0</v>
      </c>
      <c r="CX10" s="120">
        <v>0</v>
      </c>
      <c r="CY10" s="120">
        <v>0</v>
      </c>
      <c r="CZ10" s="120">
        <v>0</v>
      </c>
      <c r="DA10" s="120">
        <v>0</v>
      </c>
      <c r="DB10" s="120">
        <v>0</v>
      </c>
      <c r="DC10" s="120">
        <v>0</v>
      </c>
      <c r="DD10" s="120">
        <v>0</v>
      </c>
      <c r="DE10" s="120">
        <v>0</v>
      </c>
      <c r="DF10" s="120">
        <v>0</v>
      </c>
      <c r="DG10" s="120">
        <v>0</v>
      </c>
      <c r="DH10" s="79">
        <v>0</v>
      </c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</row>
    <row r="11" spans="1:243" ht="12.75" customHeight="1">
      <c r="A11" s="122" t="s">
        <v>91</v>
      </c>
      <c r="B11" s="122" t="s">
        <v>22</v>
      </c>
      <c r="C11" s="122" t="s">
        <v>22</v>
      </c>
      <c r="D11" s="122" t="s">
        <v>331</v>
      </c>
      <c r="E11" s="122" t="s">
        <v>345</v>
      </c>
      <c r="F11" s="120">
        <v>19655</v>
      </c>
      <c r="G11" s="120">
        <v>19655</v>
      </c>
      <c r="H11" s="120">
        <v>0</v>
      </c>
      <c r="I11" s="120">
        <v>0</v>
      </c>
      <c r="J11" s="120">
        <v>0</v>
      </c>
      <c r="K11" s="120">
        <v>0</v>
      </c>
      <c r="L11" s="120">
        <v>0</v>
      </c>
      <c r="M11" s="120">
        <v>0</v>
      </c>
      <c r="N11" s="120">
        <v>0</v>
      </c>
      <c r="O11" s="120">
        <v>0</v>
      </c>
      <c r="P11" s="120">
        <v>0</v>
      </c>
      <c r="Q11" s="120">
        <v>19655</v>
      </c>
      <c r="R11" s="120">
        <v>0</v>
      </c>
      <c r="S11" s="120">
        <v>0</v>
      </c>
      <c r="T11" s="120">
        <v>0</v>
      </c>
      <c r="U11" s="120">
        <v>0</v>
      </c>
      <c r="V11" s="120">
        <v>0</v>
      </c>
      <c r="W11" s="120">
        <v>0</v>
      </c>
      <c r="X11" s="120">
        <v>0</v>
      </c>
      <c r="Y11" s="120">
        <v>0</v>
      </c>
      <c r="Z11" s="120">
        <v>0</v>
      </c>
      <c r="AA11" s="120">
        <v>0</v>
      </c>
      <c r="AB11" s="120">
        <v>0</v>
      </c>
      <c r="AC11" s="120">
        <v>0</v>
      </c>
      <c r="AD11" s="120">
        <v>0</v>
      </c>
      <c r="AE11" s="120">
        <v>0</v>
      </c>
      <c r="AF11" s="120">
        <v>0</v>
      </c>
      <c r="AG11" s="120">
        <v>0</v>
      </c>
      <c r="AH11" s="120">
        <v>0</v>
      </c>
      <c r="AI11" s="120">
        <v>0</v>
      </c>
      <c r="AJ11" s="120">
        <v>0</v>
      </c>
      <c r="AK11" s="120">
        <v>0</v>
      </c>
      <c r="AL11" s="120">
        <v>0</v>
      </c>
      <c r="AM11" s="120">
        <v>0</v>
      </c>
      <c r="AN11" s="120">
        <v>0</v>
      </c>
      <c r="AO11" s="120">
        <v>0</v>
      </c>
      <c r="AP11" s="120">
        <v>0</v>
      </c>
      <c r="AQ11" s="120">
        <v>0</v>
      </c>
      <c r="AR11" s="120">
        <v>0</v>
      </c>
      <c r="AS11" s="120">
        <v>0</v>
      </c>
      <c r="AT11" s="120">
        <v>0</v>
      </c>
      <c r="AU11" s="120">
        <v>0</v>
      </c>
      <c r="AV11" s="120">
        <v>0</v>
      </c>
      <c r="AW11" s="120">
        <v>0</v>
      </c>
      <c r="AX11" s="120">
        <v>0</v>
      </c>
      <c r="AY11" s="120">
        <v>0</v>
      </c>
      <c r="AZ11" s="120">
        <v>0</v>
      </c>
      <c r="BA11" s="120">
        <v>0</v>
      </c>
      <c r="BB11" s="120">
        <v>0</v>
      </c>
      <c r="BC11" s="120">
        <v>0</v>
      </c>
      <c r="BD11" s="120">
        <v>0</v>
      </c>
      <c r="BE11" s="120">
        <v>0</v>
      </c>
      <c r="BF11" s="120">
        <v>0</v>
      </c>
      <c r="BG11" s="120">
        <v>0</v>
      </c>
      <c r="BH11" s="120">
        <v>0</v>
      </c>
      <c r="BI11" s="120">
        <v>0</v>
      </c>
      <c r="BJ11" s="120">
        <v>0</v>
      </c>
      <c r="BK11" s="120">
        <v>0</v>
      </c>
      <c r="BL11" s="120">
        <v>0</v>
      </c>
      <c r="BM11" s="120">
        <v>0</v>
      </c>
      <c r="BN11" s="120">
        <v>0</v>
      </c>
      <c r="BO11" s="120">
        <v>0</v>
      </c>
      <c r="BP11" s="120">
        <v>0</v>
      </c>
      <c r="BQ11" s="120">
        <v>0</v>
      </c>
      <c r="BR11" s="120">
        <v>0</v>
      </c>
      <c r="BS11" s="120">
        <v>0</v>
      </c>
      <c r="BT11" s="120">
        <v>0</v>
      </c>
      <c r="BU11" s="120">
        <v>0</v>
      </c>
      <c r="BV11" s="120">
        <v>0</v>
      </c>
      <c r="BW11" s="120">
        <v>0</v>
      </c>
      <c r="BX11" s="120">
        <v>0</v>
      </c>
      <c r="BY11" s="120">
        <v>0</v>
      </c>
      <c r="BZ11" s="120">
        <v>0</v>
      </c>
      <c r="CA11" s="120">
        <v>0</v>
      </c>
      <c r="CB11" s="120">
        <v>0</v>
      </c>
      <c r="CC11" s="120">
        <v>0</v>
      </c>
      <c r="CD11" s="120">
        <v>0</v>
      </c>
      <c r="CE11" s="120">
        <v>0</v>
      </c>
      <c r="CF11" s="120">
        <v>0</v>
      </c>
      <c r="CG11" s="120">
        <v>0</v>
      </c>
      <c r="CH11" s="120">
        <v>0</v>
      </c>
      <c r="CI11" s="120">
        <v>0</v>
      </c>
      <c r="CJ11" s="120">
        <v>0</v>
      </c>
      <c r="CK11" s="120">
        <v>0</v>
      </c>
      <c r="CL11" s="120">
        <v>0</v>
      </c>
      <c r="CM11" s="120">
        <v>0</v>
      </c>
      <c r="CN11" s="120">
        <v>0</v>
      </c>
      <c r="CO11" s="120">
        <v>0</v>
      </c>
      <c r="CP11" s="120">
        <v>0</v>
      </c>
      <c r="CQ11" s="120">
        <v>0</v>
      </c>
      <c r="CR11" s="120">
        <v>0</v>
      </c>
      <c r="CS11" s="120">
        <v>0</v>
      </c>
      <c r="CT11" s="120">
        <v>0</v>
      </c>
      <c r="CU11" s="120">
        <v>0</v>
      </c>
      <c r="CV11" s="120">
        <v>0</v>
      </c>
      <c r="CW11" s="120">
        <v>0</v>
      </c>
      <c r="CX11" s="120">
        <v>0</v>
      </c>
      <c r="CY11" s="120">
        <v>0</v>
      </c>
      <c r="CZ11" s="120">
        <v>0</v>
      </c>
      <c r="DA11" s="120">
        <v>0</v>
      </c>
      <c r="DB11" s="120">
        <v>0</v>
      </c>
      <c r="DC11" s="120">
        <v>0</v>
      </c>
      <c r="DD11" s="120">
        <v>0</v>
      </c>
      <c r="DE11" s="120">
        <v>0</v>
      </c>
      <c r="DF11" s="120">
        <v>0</v>
      </c>
      <c r="DG11" s="120">
        <v>0</v>
      </c>
      <c r="DH11" s="79">
        <v>0</v>
      </c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</row>
    <row r="12" spans="1:243" ht="12.75" customHeight="1">
      <c r="A12" s="122" t="s">
        <v>156</v>
      </c>
      <c r="B12" s="122" t="s">
        <v>217</v>
      </c>
      <c r="C12" s="122" t="s">
        <v>278</v>
      </c>
      <c r="D12" s="122" t="s">
        <v>331</v>
      </c>
      <c r="E12" s="122" t="s">
        <v>62</v>
      </c>
      <c r="F12" s="120">
        <v>294149</v>
      </c>
      <c r="G12" s="120">
        <v>294149</v>
      </c>
      <c r="H12" s="120">
        <v>0</v>
      </c>
      <c r="I12" s="120">
        <v>0</v>
      </c>
      <c r="J12" s="120">
        <v>0</v>
      </c>
      <c r="K12" s="120">
        <v>0</v>
      </c>
      <c r="L12" s="120">
        <v>0</v>
      </c>
      <c r="M12" s="120">
        <v>0</v>
      </c>
      <c r="N12" s="120">
        <v>0</v>
      </c>
      <c r="O12" s="120">
        <v>294149</v>
      </c>
      <c r="P12" s="120">
        <v>0</v>
      </c>
      <c r="Q12" s="120">
        <v>0</v>
      </c>
      <c r="R12" s="120">
        <v>0</v>
      </c>
      <c r="S12" s="120">
        <v>0</v>
      </c>
      <c r="T12" s="120">
        <v>0</v>
      </c>
      <c r="U12" s="120">
        <v>0</v>
      </c>
      <c r="V12" s="120">
        <v>0</v>
      </c>
      <c r="W12" s="120">
        <v>0</v>
      </c>
      <c r="X12" s="120">
        <v>0</v>
      </c>
      <c r="Y12" s="120">
        <v>0</v>
      </c>
      <c r="Z12" s="120">
        <v>0</v>
      </c>
      <c r="AA12" s="120">
        <v>0</v>
      </c>
      <c r="AB12" s="120">
        <v>0</v>
      </c>
      <c r="AC12" s="120">
        <v>0</v>
      </c>
      <c r="AD12" s="120">
        <v>0</v>
      </c>
      <c r="AE12" s="120">
        <v>0</v>
      </c>
      <c r="AF12" s="120">
        <v>0</v>
      </c>
      <c r="AG12" s="120">
        <v>0</v>
      </c>
      <c r="AH12" s="120">
        <v>0</v>
      </c>
      <c r="AI12" s="120">
        <v>0</v>
      </c>
      <c r="AJ12" s="120">
        <v>0</v>
      </c>
      <c r="AK12" s="120">
        <v>0</v>
      </c>
      <c r="AL12" s="120">
        <v>0</v>
      </c>
      <c r="AM12" s="120">
        <v>0</v>
      </c>
      <c r="AN12" s="120">
        <v>0</v>
      </c>
      <c r="AO12" s="120">
        <v>0</v>
      </c>
      <c r="AP12" s="120">
        <v>0</v>
      </c>
      <c r="AQ12" s="120">
        <v>0</v>
      </c>
      <c r="AR12" s="120">
        <v>0</v>
      </c>
      <c r="AS12" s="120">
        <v>0</v>
      </c>
      <c r="AT12" s="120">
        <v>0</v>
      </c>
      <c r="AU12" s="120">
        <v>0</v>
      </c>
      <c r="AV12" s="120">
        <v>0</v>
      </c>
      <c r="AW12" s="120">
        <v>0</v>
      </c>
      <c r="AX12" s="120">
        <v>0</v>
      </c>
      <c r="AY12" s="120">
        <v>0</v>
      </c>
      <c r="AZ12" s="120">
        <v>0</v>
      </c>
      <c r="BA12" s="120">
        <v>0</v>
      </c>
      <c r="BB12" s="120">
        <v>0</v>
      </c>
      <c r="BC12" s="120">
        <v>0</v>
      </c>
      <c r="BD12" s="120">
        <v>0</v>
      </c>
      <c r="BE12" s="120">
        <v>0</v>
      </c>
      <c r="BF12" s="120">
        <v>0</v>
      </c>
      <c r="BG12" s="120">
        <v>0</v>
      </c>
      <c r="BH12" s="120">
        <v>0</v>
      </c>
      <c r="BI12" s="120">
        <v>0</v>
      </c>
      <c r="BJ12" s="120">
        <v>0</v>
      </c>
      <c r="BK12" s="120">
        <v>0</v>
      </c>
      <c r="BL12" s="120">
        <v>0</v>
      </c>
      <c r="BM12" s="120">
        <v>0</v>
      </c>
      <c r="BN12" s="120">
        <v>0</v>
      </c>
      <c r="BO12" s="120">
        <v>0</v>
      </c>
      <c r="BP12" s="120">
        <v>0</v>
      </c>
      <c r="BQ12" s="120">
        <v>0</v>
      </c>
      <c r="BR12" s="120">
        <v>0</v>
      </c>
      <c r="BS12" s="120">
        <v>0</v>
      </c>
      <c r="BT12" s="120">
        <v>0</v>
      </c>
      <c r="BU12" s="120">
        <v>0</v>
      </c>
      <c r="BV12" s="120">
        <v>0</v>
      </c>
      <c r="BW12" s="120">
        <v>0</v>
      </c>
      <c r="BX12" s="120">
        <v>0</v>
      </c>
      <c r="BY12" s="120">
        <v>0</v>
      </c>
      <c r="BZ12" s="120">
        <v>0</v>
      </c>
      <c r="CA12" s="120">
        <v>0</v>
      </c>
      <c r="CB12" s="120">
        <v>0</v>
      </c>
      <c r="CC12" s="120">
        <v>0</v>
      </c>
      <c r="CD12" s="120">
        <v>0</v>
      </c>
      <c r="CE12" s="120">
        <v>0</v>
      </c>
      <c r="CF12" s="120">
        <v>0</v>
      </c>
      <c r="CG12" s="120">
        <v>0</v>
      </c>
      <c r="CH12" s="120">
        <v>0</v>
      </c>
      <c r="CI12" s="120">
        <v>0</v>
      </c>
      <c r="CJ12" s="120">
        <v>0</v>
      </c>
      <c r="CK12" s="120">
        <v>0</v>
      </c>
      <c r="CL12" s="120">
        <v>0</v>
      </c>
      <c r="CM12" s="120">
        <v>0</v>
      </c>
      <c r="CN12" s="120">
        <v>0</v>
      </c>
      <c r="CO12" s="120">
        <v>0</v>
      </c>
      <c r="CP12" s="120">
        <v>0</v>
      </c>
      <c r="CQ12" s="120">
        <v>0</v>
      </c>
      <c r="CR12" s="120">
        <v>0</v>
      </c>
      <c r="CS12" s="120">
        <v>0</v>
      </c>
      <c r="CT12" s="120">
        <v>0</v>
      </c>
      <c r="CU12" s="120">
        <v>0</v>
      </c>
      <c r="CV12" s="120">
        <v>0</v>
      </c>
      <c r="CW12" s="120">
        <v>0</v>
      </c>
      <c r="CX12" s="120">
        <v>0</v>
      </c>
      <c r="CY12" s="120">
        <v>0</v>
      </c>
      <c r="CZ12" s="120">
        <v>0</v>
      </c>
      <c r="DA12" s="120">
        <v>0</v>
      </c>
      <c r="DB12" s="120">
        <v>0</v>
      </c>
      <c r="DC12" s="120">
        <v>0</v>
      </c>
      <c r="DD12" s="120">
        <v>0</v>
      </c>
      <c r="DE12" s="120">
        <v>0</v>
      </c>
      <c r="DF12" s="120">
        <v>0</v>
      </c>
      <c r="DG12" s="120">
        <v>0</v>
      </c>
      <c r="DH12" s="79">
        <v>0</v>
      </c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</row>
    <row r="13" spans="1:243" ht="12.75" customHeight="1">
      <c r="A13" s="122" t="s">
        <v>156</v>
      </c>
      <c r="B13" s="122" t="s">
        <v>217</v>
      </c>
      <c r="C13" s="122" t="s">
        <v>102</v>
      </c>
      <c r="D13" s="122" t="s">
        <v>331</v>
      </c>
      <c r="E13" s="122" t="s">
        <v>284</v>
      </c>
      <c r="F13" s="120">
        <v>56055</v>
      </c>
      <c r="G13" s="120">
        <v>56055</v>
      </c>
      <c r="H13" s="120">
        <v>0</v>
      </c>
      <c r="I13" s="120">
        <v>0</v>
      </c>
      <c r="J13" s="120">
        <v>0</v>
      </c>
      <c r="K13" s="120">
        <v>0</v>
      </c>
      <c r="L13" s="120">
        <v>0</v>
      </c>
      <c r="M13" s="120">
        <v>0</v>
      </c>
      <c r="N13" s="120">
        <v>0</v>
      </c>
      <c r="O13" s="120">
        <v>0</v>
      </c>
      <c r="P13" s="120">
        <v>56055</v>
      </c>
      <c r="Q13" s="120">
        <v>0</v>
      </c>
      <c r="R13" s="120">
        <v>0</v>
      </c>
      <c r="S13" s="120">
        <v>0</v>
      </c>
      <c r="T13" s="120">
        <v>0</v>
      </c>
      <c r="U13" s="120">
        <v>0</v>
      </c>
      <c r="V13" s="120">
        <v>0</v>
      </c>
      <c r="W13" s="120">
        <v>0</v>
      </c>
      <c r="X13" s="120">
        <v>0</v>
      </c>
      <c r="Y13" s="120">
        <v>0</v>
      </c>
      <c r="Z13" s="120">
        <v>0</v>
      </c>
      <c r="AA13" s="120">
        <v>0</v>
      </c>
      <c r="AB13" s="120">
        <v>0</v>
      </c>
      <c r="AC13" s="120">
        <v>0</v>
      </c>
      <c r="AD13" s="120">
        <v>0</v>
      </c>
      <c r="AE13" s="120">
        <v>0</v>
      </c>
      <c r="AF13" s="120">
        <v>0</v>
      </c>
      <c r="AG13" s="120">
        <v>0</v>
      </c>
      <c r="AH13" s="120">
        <v>0</v>
      </c>
      <c r="AI13" s="120">
        <v>0</v>
      </c>
      <c r="AJ13" s="120">
        <v>0</v>
      </c>
      <c r="AK13" s="120">
        <v>0</v>
      </c>
      <c r="AL13" s="120">
        <v>0</v>
      </c>
      <c r="AM13" s="120">
        <v>0</v>
      </c>
      <c r="AN13" s="120">
        <v>0</v>
      </c>
      <c r="AO13" s="120">
        <v>0</v>
      </c>
      <c r="AP13" s="120">
        <v>0</v>
      </c>
      <c r="AQ13" s="120">
        <v>0</v>
      </c>
      <c r="AR13" s="120">
        <v>0</v>
      </c>
      <c r="AS13" s="120">
        <v>0</v>
      </c>
      <c r="AT13" s="120">
        <v>0</v>
      </c>
      <c r="AU13" s="120">
        <v>0</v>
      </c>
      <c r="AV13" s="120">
        <v>0</v>
      </c>
      <c r="AW13" s="120">
        <v>0</v>
      </c>
      <c r="AX13" s="120">
        <v>0</v>
      </c>
      <c r="AY13" s="120">
        <v>0</v>
      </c>
      <c r="AZ13" s="120">
        <v>0</v>
      </c>
      <c r="BA13" s="120">
        <v>0</v>
      </c>
      <c r="BB13" s="120">
        <v>0</v>
      </c>
      <c r="BC13" s="120">
        <v>0</v>
      </c>
      <c r="BD13" s="120">
        <v>0</v>
      </c>
      <c r="BE13" s="120">
        <v>0</v>
      </c>
      <c r="BF13" s="120">
        <v>0</v>
      </c>
      <c r="BG13" s="120">
        <v>0</v>
      </c>
      <c r="BH13" s="120">
        <v>0</v>
      </c>
      <c r="BI13" s="120">
        <v>0</v>
      </c>
      <c r="BJ13" s="120">
        <v>0</v>
      </c>
      <c r="BK13" s="120">
        <v>0</v>
      </c>
      <c r="BL13" s="120">
        <v>0</v>
      </c>
      <c r="BM13" s="120">
        <v>0</v>
      </c>
      <c r="BN13" s="120">
        <v>0</v>
      </c>
      <c r="BO13" s="120">
        <v>0</v>
      </c>
      <c r="BP13" s="120">
        <v>0</v>
      </c>
      <c r="BQ13" s="120">
        <v>0</v>
      </c>
      <c r="BR13" s="120">
        <v>0</v>
      </c>
      <c r="BS13" s="120">
        <v>0</v>
      </c>
      <c r="BT13" s="120">
        <v>0</v>
      </c>
      <c r="BU13" s="120">
        <v>0</v>
      </c>
      <c r="BV13" s="120">
        <v>0</v>
      </c>
      <c r="BW13" s="120">
        <v>0</v>
      </c>
      <c r="BX13" s="120">
        <v>0</v>
      </c>
      <c r="BY13" s="120">
        <v>0</v>
      </c>
      <c r="BZ13" s="120">
        <v>0</v>
      </c>
      <c r="CA13" s="120">
        <v>0</v>
      </c>
      <c r="CB13" s="120">
        <v>0</v>
      </c>
      <c r="CC13" s="120">
        <v>0</v>
      </c>
      <c r="CD13" s="120">
        <v>0</v>
      </c>
      <c r="CE13" s="120">
        <v>0</v>
      </c>
      <c r="CF13" s="120">
        <v>0</v>
      </c>
      <c r="CG13" s="120">
        <v>0</v>
      </c>
      <c r="CH13" s="120">
        <v>0</v>
      </c>
      <c r="CI13" s="120">
        <v>0</v>
      </c>
      <c r="CJ13" s="120">
        <v>0</v>
      </c>
      <c r="CK13" s="120">
        <v>0</v>
      </c>
      <c r="CL13" s="120">
        <v>0</v>
      </c>
      <c r="CM13" s="120">
        <v>0</v>
      </c>
      <c r="CN13" s="120">
        <v>0</v>
      </c>
      <c r="CO13" s="120">
        <v>0</v>
      </c>
      <c r="CP13" s="120">
        <v>0</v>
      </c>
      <c r="CQ13" s="120">
        <v>0</v>
      </c>
      <c r="CR13" s="120">
        <v>0</v>
      </c>
      <c r="CS13" s="120">
        <v>0</v>
      </c>
      <c r="CT13" s="120">
        <v>0</v>
      </c>
      <c r="CU13" s="120">
        <v>0</v>
      </c>
      <c r="CV13" s="120">
        <v>0</v>
      </c>
      <c r="CW13" s="120">
        <v>0</v>
      </c>
      <c r="CX13" s="120">
        <v>0</v>
      </c>
      <c r="CY13" s="120">
        <v>0</v>
      </c>
      <c r="CZ13" s="120">
        <v>0</v>
      </c>
      <c r="DA13" s="120">
        <v>0</v>
      </c>
      <c r="DB13" s="120">
        <v>0</v>
      </c>
      <c r="DC13" s="120">
        <v>0</v>
      </c>
      <c r="DD13" s="120">
        <v>0</v>
      </c>
      <c r="DE13" s="120">
        <v>0</v>
      </c>
      <c r="DF13" s="120">
        <v>0</v>
      </c>
      <c r="DG13" s="120">
        <v>0</v>
      </c>
      <c r="DH13" s="79">
        <v>0</v>
      </c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</row>
    <row r="14" spans="1:243" ht="12.75" customHeight="1">
      <c r="A14" s="122" t="s">
        <v>343</v>
      </c>
      <c r="B14" s="122" t="s">
        <v>278</v>
      </c>
      <c r="C14" s="122" t="s">
        <v>278</v>
      </c>
      <c r="D14" s="122" t="s">
        <v>331</v>
      </c>
      <c r="E14" s="122" t="s">
        <v>18</v>
      </c>
      <c r="F14" s="120">
        <v>5170834</v>
      </c>
      <c r="G14" s="120">
        <v>3921980</v>
      </c>
      <c r="H14" s="120">
        <v>2179164</v>
      </c>
      <c r="I14" s="120">
        <v>1102692</v>
      </c>
      <c r="J14" s="120">
        <v>117560</v>
      </c>
      <c r="K14" s="120">
        <v>0</v>
      </c>
      <c r="L14" s="120">
        <v>522564</v>
      </c>
      <c r="M14" s="120">
        <v>0</v>
      </c>
      <c r="N14" s="120">
        <v>0</v>
      </c>
      <c r="O14" s="120">
        <v>0</v>
      </c>
      <c r="P14" s="120">
        <v>0</v>
      </c>
      <c r="Q14" s="120">
        <v>0</v>
      </c>
      <c r="R14" s="120">
        <v>0</v>
      </c>
      <c r="S14" s="120">
        <v>0</v>
      </c>
      <c r="T14" s="120">
        <v>0</v>
      </c>
      <c r="U14" s="120">
        <v>1224158</v>
      </c>
      <c r="V14" s="120">
        <v>80000</v>
      </c>
      <c r="W14" s="120">
        <v>10000</v>
      </c>
      <c r="X14" s="120">
        <v>10000</v>
      </c>
      <c r="Y14" s="120">
        <v>0</v>
      </c>
      <c r="Z14" s="120">
        <v>10000</v>
      </c>
      <c r="AA14" s="120">
        <v>20000</v>
      </c>
      <c r="AB14" s="120">
        <v>30000</v>
      </c>
      <c r="AC14" s="120">
        <v>0</v>
      </c>
      <c r="AD14" s="120">
        <v>30000</v>
      </c>
      <c r="AE14" s="120">
        <v>30000</v>
      </c>
      <c r="AF14" s="120">
        <v>0</v>
      </c>
      <c r="AG14" s="120">
        <v>190000</v>
      </c>
      <c r="AH14" s="120">
        <v>0</v>
      </c>
      <c r="AI14" s="120">
        <v>50000</v>
      </c>
      <c r="AJ14" s="120">
        <v>30000</v>
      </c>
      <c r="AK14" s="120">
        <v>30000</v>
      </c>
      <c r="AL14" s="120">
        <v>0</v>
      </c>
      <c r="AM14" s="120">
        <v>0</v>
      </c>
      <c r="AN14" s="120">
        <v>0</v>
      </c>
      <c r="AO14" s="120">
        <v>0</v>
      </c>
      <c r="AP14" s="120">
        <v>0</v>
      </c>
      <c r="AQ14" s="120">
        <v>78440</v>
      </c>
      <c r="AR14" s="120">
        <v>160618</v>
      </c>
      <c r="AS14" s="120">
        <v>160000</v>
      </c>
      <c r="AT14" s="120">
        <v>289200</v>
      </c>
      <c r="AU14" s="120">
        <v>0</v>
      </c>
      <c r="AV14" s="120">
        <v>15900</v>
      </c>
      <c r="AW14" s="120">
        <v>24696</v>
      </c>
      <c r="AX14" s="120">
        <v>0</v>
      </c>
      <c r="AY14" s="120">
        <v>0</v>
      </c>
      <c r="AZ14" s="120">
        <v>0</v>
      </c>
      <c r="BA14" s="120">
        <v>0</v>
      </c>
      <c r="BB14" s="120">
        <v>23976</v>
      </c>
      <c r="BC14" s="120">
        <v>0</v>
      </c>
      <c r="BD14" s="120">
        <v>0</v>
      </c>
      <c r="BE14" s="120">
        <v>0</v>
      </c>
      <c r="BF14" s="120">
        <v>720</v>
      </c>
      <c r="BG14" s="120">
        <v>0</v>
      </c>
      <c r="BH14" s="120">
        <v>0</v>
      </c>
      <c r="BI14" s="120">
        <v>0</v>
      </c>
      <c r="BJ14" s="120">
        <v>0</v>
      </c>
      <c r="BK14" s="120">
        <v>0</v>
      </c>
      <c r="BL14" s="120">
        <v>0</v>
      </c>
      <c r="BM14" s="120">
        <v>0</v>
      </c>
      <c r="BN14" s="120">
        <v>0</v>
      </c>
      <c r="BO14" s="120">
        <v>0</v>
      </c>
      <c r="BP14" s="120">
        <v>0</v>
      </c>
      <c r="BQ14" s="120">
        <v>0</v>
      </c>
      <c r="BR14" s="120">
        <v>0</v>
      </c>
      <c r="BS14" s="120">
        <v>0</v>
      </c>
      <c r="BT14" s="120">
        <v>0</v>
      </c>
      <c r="BU14" s="120">
        <v>0</v>
      </c>
      <c r="BV14" s="120">
        <v>0</v>
      </c>
      <c r="BW14" s="120">
        <v>0</v>
      </c>
      <c r="BX14" s="120">
        <v>0</v>
      </c>
      <c r="BY14" s="120">
        <v>0</v>
      </c>
      <c r="BZ14" s="120">
        <v>0</v>
      </c>
      <c r="CA14" s="120">
        <v>0</v>
      </c>
      <c r="CB14" s="120">
        <v>0</v>
      </c>
      <c r="CC14" s="120">
        <v>0</v>
      </c>
      <c r="CD14" s="120">
        <v>0</v>
      </c>
      <c r="CE14" s="120">
        <v>0</v>
      </c>
      <c r="CF14" s="120">
        <v>0</v>
      </c>
      <c r="CG14" s="120">
        <v>0</v>
      </c>
      <c r="CH14" s="120">
        <v>0</v>
      </c>
      <c r="CI14" s="120">
        <v>0</v>
      </c>
      <c r="CJ14" s="120">
        <v>0</v>
      </c>
      <c r="CK14" s="120">
        <v>0</v>
      </c>
      <c r="CL14" s="120">
        <v>0</v>
      </c>
      <c r="CM14" s="120">
        <v>0</v>
      </c>
      <c r="CN14" s="120">
        <v>0</v>
      </c>
      <c r="CO14" s="120">
        <v>0</v>
      </c>
      <c r="CP14" s="120">
        <v>0</v>
      </c>
      <c r="CQ14" s="120">
        <v>0</v>
      </c>
      <c r="CR14" s="120">
        <v>0</v>
      </c>
      <c r="CS14" s="120">
        <v>0</v>
      </c>
      <c r="CT14" s="120">
        <v>0</v>
      </c>
      <c r="CU14" s="120">
        <v>0</v>
      </c>
      <c r="CV14" s="120">
        <v>0</v>
      </c>
      <c r="CW14" s="120">
        <v>0</v>
      </c>
      <c r="CX14" s="120">
        <v>0</v>
      </c>
      <c r="CY14" s="120">
        <v>0</v>
      </c>
      <c r="CZ14" s="120">
        <v>0</v>
      </c>
      <c r="DA14" s="120">
        <v>0</v>
      </c>
      <c r="DB14" s="120">
        <v>0</v>
      </c>
      <c r="DC14" s="120">
        <v>0</v>
      </c>
      <c r="DD14" s="120">
        <v>0</v>
      </c>
      <c r="DE14" s="120">
        <v>0</v>
      </c>
      <c r="DF14" s="120">
        <v>0</v>
      </c>
      <c r="DG14" s="120">
        <v>0</v>
      </c>
      <c r="DH14" s="79">
        <v>0</v>
      </c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</row>
    <row r="15" spans="1:243" ht="12.75" customHeight="1">
      <c r="A15" s="122" t="s">
        <v>343</v>
      </c>
      <c r="B15" s="122" t="s">
        <v>278</v>
      </c>
      <c r="C15" s="122" t="s">
        <v>191</v>
      </c>
      <c r="D15" s="122" t="s">
        <v>331</v>
      </c>
      <c r="E15" s="122" t="s">
        <v>178</v>
      </c>
      <c r="F15" s="120">
        <v>637200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  <c r="L15" s="120">
        <v>0</v>
      </c>
      <c r="M15" s="120">
        <v>0</v>
      </c>
      <c r="N15" s="120">
        <v>0</v>
      </c>
      <c r="O15" s="120">
        <v>0</v>
      </c>
      <c r="P15" s="120">
        <v>0</v>
      </c>
      <c r="Q15" s="120">
        <v>0</v>
      </c>
      <c r="R15" s="120">
        <v>0</v>
      </c>
      <c r="S15" s="120">
        <v>0</v>
      </c>
      <c r="T15" s="120">
        <v>0</v>
      </c>
      <c r="U15" s="120">
        <v>637200</v>
      </c>
      <c r="V15" s="120">
        <v>330000</v>
      </c>
      <c r="W15" s="120">
        <v>0</v>
      </c>
      <c r="X15" s="120">
        <v>0</v>
      </c>
      <c r="Y15" s="120">
        <v>0</v>
      </c>
      <c r="Z15" s="120">
        <v>0</v>
      </c>
      <c r="AA15" s="120">
        <v>0</v>
      </c>
      <c r="AB15" s="120">
        <v>7200</v>
      </c>
      <c r="AC15" s="120">
        <v>0</v>
      </c>
      <c r="AD15" s="120">
        <v>0</v>
      </c>
      <c r="AE15" s="120">
        <v>180000</v>
      </c>
      <c r="AF15" s="120">
        <v>0</v>
      </c>
      <c r="AG15" s="120">
        <v>0</v>
      </c>
      <c r="AH15" s="120">
        <v>0</v>
      </c>
      <c r="AI15" s="120">
        <v>0</v>
      </c>
      <c r="AJ15" s="120">
        <v>0</v>
      </c>
      <c r="AK15" s="120">
        <v>0</v>
      </c>
      <c r="AL15" s="120">
        <v>0</v>
      </c>
      <c r="AM15" s="120">
        <v>0</v>
      </c>
      <c r="AN15" s="120">
        <v>0</v>
      </c>
      <c r="AO15" s="120">
        <v>0</v>
      </c>
      <c r="AP15" s="120">
        <v>0</v>
      </c>
      <c r="AQ15" s="120">
        <v>0</v>
      </c>
      <c r="AR15" s="120">
        <v>0</v>
      </c>
      <c r="AS15" s="120">
        <v>0</v>
      </c>
      <c r="AT15" s="120">
        <v>0</v>
      </c>
      <c r="AU15" s="120">
        <v>0</v>
      </c>
      <c r="AV15" s="120">
        <v>120000</v>
      </c>
      <c r="AW15" s="120">
        <v>0</v>
      </c>
      <c r="AX15" s="120">
        <v>0</v>
      </c>
      <c r="AY15" s="120">
        <v>0</v>
      </c>
      <c r="AZ15" s="120">
        <v>0</v>
      </c>
      <c r="BA15" s="120">
        <v>0</v>
      </c>
      <c r="BB15" s="120">
        <v>0</v>
      </c>
      <c r="BC15" s="120">
        <v>0</v>
      </c>
      <c r="BD15" s="120">
        <v>0</v>
      </c>
      <c r="BE15" s="120">
        <v>0</v>
      </c>
      <c r="BF15" s="120">
        <v>0</v>
      </c>
      <c r="BG15" s="120">
        <v>0</v>
      </c>
      <c r="BH15" s="120">
        <v>0</v>
      </c>
      <c r="BI15" s="120">
        <v>0</v>
      </c>
      <c r="BJ15" s="120">
        <v>0</v>
      </c>
      <c r="BK15" s="120">
        <v>0</v>
      </c>
      <c r="BL15" s="120">
        <v>0</v>
      </c>
      <c r="BM15" s="120">
        <v>0</v>
      </c>
      <c r="BN15" s="120">
        <v>0</v>
      </c>
      <c r="BO15" s="120">
        <v>0</v>
      </c>
      <c r="BP15" s="120">
        <v>0</v>
      </c>
      <c r="BQ15" s="120">
        <v>0</v>
      </c>
      <c r="BR15" s="120">
        <v>0</v>
      </c>
      <c r="BS15" s="120">
        <v>0</v>
      </c>
      <c r="BT15" s="120">
        <v>0</v>
      </c>
      <c r="BU15" s="120">
        <v>0</v>
      </c>
      <c r="BV15" s="120">
        <v>0</v>
      </c>
      <c r="BW15" s="120">
        <v>0</v>
      </c>
      <c r="BX15" s="120">
        <v>0</v>
      </c>
      <c r="BY15" s="120">
        <v>0</v>
      </c>
      <c r="BZ15" s="120">
        <v>0</v>
      </c>
      <c r="CA15" s="120">
        <v>0</v>
      </c>
      <c r="CB15" s="120">
        <v>0</v>
      </c>
      <c r="CC15" s="120">
        <v>0</v>
      </c>
      <c r="CD15" s="120">
        <v>0</v>
      </c>
      <c r="CE15" s="120">
        <v>0</v>
      </c>
      <c r="CF15" s="120">
        <v>0</v>
      </c>
      <c r="CG15" s="120">
        <v>0</v>
      </c>
      <c r="CH15" s="120">
        <v>0</v>
      </c>
      <c r="CI15" s="120">
        <v>0</v>
      </c>
      <c r="CJ15" s="120">
        <v>0</v>
      </c>
      <c r="CK15" s="120">
        <v>0</v>
      </c>
      <c r="CL15" s="120">
        <v>0</v>
      </c>
      <c r="CM15" s="120">
        <v>0</v>
      </c>
      <c r="CN15" s="120">
        <v>0</v>
      </c>
      <c r="CO15" s="120">
        <v>0</v>
      </c>
      <c r="CP15" s="120">
        <v>0</v>
      </c>
      <c r="CQ15" s="120">
        <v>0</v>
      </c>
      <c r="CR15" s="120">
        <v>0</v>
      </c>
      <c r="CS15" s="120">
        <v>0</v>
      </c>
      <c r="CT15" s="120">
        <v>0</v>
      </c>
      <c r="CU15" s="120">
        <v>0</v>
      </c>
      <c r="CV15" s="120">
        <v>0</v>
      </c>
      <c r="CW15" s="120">
        <v>0</v>
      </c>
      <c r="CX15" s="120">
        <v>0</v>
      </c>
      <c r="CY15" s="120">
        <v>0</v>
      </c>
      <c r="CZ15" s="120">
        <v>0</v>
      </c>
      <c r="DA15" s="120">
        <v>0</v>
      </c>
      <c r="DB15" s="120">
        <v>0</v>
      </c>
      <c r="DC15" s="120">
        <v>0</v>
      </c>
      <c r="DD15" s="120">
        <v>0</v>
      </c>
      <c r="DE15" s="120">
        <v>0</v>
      </c>
      <c r="DF15" s="120">
        <v>0</v>
      </c>
      <c r="DG15" s="120">
        <v>0</v>
      </c>
      <c r="DH15" s="79">
        <v>0</v>
      </c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</row>
    <row r="16" spans="1:243" ht="12.75" customHeight="1">
      <c r="A16" s="122" t="s">
        <v>343</v>
      </c>
      <c r="B16" s="122" t="s">
        <v>278</v>
      </c>
      <c r="C16" s="122" t="s">
        <v>22</v>
      </c>
      <c r="D16" s="122" t="s">
        <v>331</v>
      </c>
      <c r="E16" s="122" t="s">
        <v>219</v>
      </c>
      <c r="F16" s="120">
        <v>102000</v>
      </c>
      <c r="G16" s="120">
        <v>72000</v>
      </c>
      <c r="H16" s="120">
        <v>0</v>
      </c>
      <c r="I16" s="120">
        <v>0</v>
      </c>
      <c r="J16" s="120">
        <v>0</v>
      </c>
      <c r="K16" s="120">
        <v>0</v>
      </c>
      <c r="L16" s="120">
        <v>0</v>
      </c>
      <c r="M16" s="120">
        <v>0</v>
      </c>
      <c r="N16" s="120">
        <v>0</v>
      </c>
      <c r="O16" s="120">
        <v>0</v>
      </c>
      <c r="P16" s="120">
        <v>0</v>
      </c>
      <c r="Q16" s="120">
        <v>0</v>
      </c>
      <c r="R16" s="120">
        <v>0</v>
      </c>
      <c r="S16" s="120">
        <v>0</v>
      </c>
      <c r="T16" s="120">
        <v>72000</v>
      </c>
      <c r="U16" s="120">
        <v>30000</v>
      </c>
      <c r="V16" s="120">
        <v>30000</v>
      </c>
      <c r="W16" s="120">
        <v>0</v>
      </c>
      <c r="X16" s="120">
        <v>0</v>
      </c>
      <c r="Y16" s="120">
        <v>0</v>
      </c>
      <c r="Z16" s="120">
        <v>0</v>
      </c>
      <c r="AA16" s="120">
        <v>0</v>
      </c>
      <c r="AB16" s="120">
        <v>0</v>
      </c>
      <c r="AC16" s="120">
        <v>0</v>
      </c>
      <c r="AD16" s="120">
        <v>0</v>
      </c>
      <c r="AE16" s="120">
        <v>0</v>
      </c>
      <c r="AF16" s="120">
        <v>0</v>
      </c>
      <c r="AG16" s="120">
        <v>0</v>
      </c>
      <c r="AH16" s="120">
        <v>0</v>
      </c>
      <c r="AI16" s="120">
        <v>0</v>
      </c>
      <c r="AJ16" s="120">
        <v>0</v>
      </c>
      <c r="AK16" s="120">
        <v>0</v>
      </c>
      <c r="AL16" s="120">
        <v>0</v>
      </c>
      <c r="AM16" s="120">
        <v>0</v>
      </c>
      <c r="AN16" s="120">
        <v>0</v>
      </c>
      <c r="AO16" s="120">
        <v>0</v>
      </c>
      <c r="AP16" s="120">
        <v>0</v>
      </c>
      <c r="AQ16" s="120">
        <v>0</v>
      </c>
      <c r="AR16" s="120">
        <v>0</v>
      </c>
      <c r="AS16" s="120">
        <v>0</v>
      </c>
      <c r="AT16" s="120">
        <v>0</v>
      </c>
      <c r="AU16" s="120">
        <v>0</v>
      </c>
      <c r="AV16" s="120">
        <v>0</v>
      </c>
      <c r="AW16" s="120">
        <v>0</v>
      </c>
      <c r="AX16" s="120">
        <v>0</v>
      </c>
      <c r="AY16" s="120">
        <v>0</v>
      </c>
      <c r="AZ16" s="120">
        <v>0</v>
      </c>
      <c r="BA16" s="120">
        <v>0</v>
      </c>
      <c r="BB16" s="120">
        <v>0</v>
      </c>
      <c r="BC16" s="120">
        <v>0</v>
      </c>
      <c r="BD16" s="120">
        <v>0</v>
      </c>
      <c r="BE16" s="120">
        <v>0</v>
      </c>
      <c r="BF16" s="120">
        <v>0</v>
      </c>
      <c r="BG16" s="120">
        <v>0</v>
      </c>
      <c r="BH16" s="120">
        <v>0</v>
      </c>
      <c r="BI16" s="120">
        <v>0</v>
      </c>
      <c r="BJ16" s="120">
        <v>0</v>
      </c>
      <c r="BK16" s="120">
        <v>0</v>
      </c>
      <c r="BL16" s="120">
        <v>0</v>
      </c>
      <c r="BM16" s="120">
        <v>0</v>
      </c>
      <c r="BN16" s="120">
        <v>0</v>
      </c>
      <c r="BO16" s="120">
        <v>0</v>
      </c>
      <c r="BP16" s="120">
        <v>0</v>
      </c>
      <c r="BQ16" s="120">
        <v>0</v>
      </c>
      <c r="BR16" s="120">
        <v>0</v>
      </c>
      <c r="BS16" s="120">
        <v>0</v>
      </c>
      <c r="BT16" s="120">
        <v>0</v>
      </c>
      <c r="BU16" s="120">
        <v>0</v>
      </c>
      <c r="BV16" s="120">
        <v>0</v>
      </c>
      <c r="BW16" s="120">
        <v>0</v>
      </c>
      <c r="BX16" s="120">
        <v>0</v>
      </c>
      <c r="BY16" s="120">
        <v>0</v>
      </c>
      <c r="BZ16" s="120">
        <v>0</v>
      </c>
      <c r="CA16" s="120">
        <v>0</v>
      </c>
      <c r="CB16" s="120">
        <v>0</v>
      </c>
      <c r="CC16" s="120">
        <v>0</v>
      </c>
      <c r="CD16" s="120">
        <v>0</v>
      </c>
      <c r="CE16" s="120">
        <v>0</v>
      </c>
      <c r="CF16" s="120">
        <v>0</v>
      </c>
      <c r="CG16" s="120">
        <v>0</v>
      </c>
      <c r="CH16" s="120">
        <v>0</v>
      </c>
      <c r="CI16" s="120">
        <v>0</v>
      </c>
      <c r="CJ16" s="120">
        <v>0</v>
      </c>
      <c r="CK16" s="120">
        <v>0</v>
      </c>
      <c r="CL16" s="120">
        <v>0</v>
      </c>
      <c r="CM16" s="120">
        <v>0</v>
      </c>
      <c r="CN16" s="120">
        <v>0</v>
      </c>
      <c r="CO16" s="120">
        <v>0</v>
      </c>
      <c r="CP16" s="120">
        <v>0</v>
      </c>
      <c r="CQ16" s="120">
        <v>0</v>
      </c>
      <c r="CR16" s="120">
        <v>0</v>
      </c>
      <c r="CS16" s="120">
        <v>0</v>
      </c>
      <c r="CT16" s="120">
        <v>0</v>
      </c>
      <c r="CU16" s="120">
        <v>0</v>
      </c>
      <c r="CV16" s="120">
        <v>0</v>
      </c>
      <c r="CW16" s="120">
        <v>0</v>
      </c>
      <c r="CX16" s="120">
        <v>0</v>
      </c>
      <c r="CY16" s="120">
        <v>0</v>
      </c>
      <c r="CZ16" s="120">
        <v>0</v>
      </c>
      <c r="DA16" s="120">
        <v>0</v>
      </c>
      <c r="DB16" s="120">
        <v>0</v>
      </c>
      <c r="DC16" s="120">
        <v>0</v>
      </c>
      <c r="DD16" s="120">
        <v>0</v>
      </c>
      <c r="DE16" s="120">
        <v>0</v>
      </c>
      <c r="DF16" s="120">
        <v>0</v>
      </c>
      <c r="DG16" s="120">
        <v>0</v>
      </c>
      <c r="DH16" s="79">
        <v>0</v>
      </c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</row>
    <row r="17" spans="1:243" ht="12.75" customHeight="1">
      <c r="A17" s="122" t="s">
        <v>343</v>
      </c>
      <c r="B17" s="122" t="s">
        <v>276</v>
      </c>
      <c r="C17" s="122" t="s">
        <v>278</v>
      </c>
      <c r="D17" s="122" t="s">
        <v>331</v>
      </c>
      <c r="E17" s="122" t="s">
        <v>298</v>
      </c>
      <c r="F17" s="120">
        <v>4380113</v>
      </c>
      <c r="G17" s="120">
        <v>80113</v>
      </c>
      <c r="H17" s="120">
        <v>0</v>
      </c>
      <c r="I17" s="120">
        <v>0</v>
      </c>
      <c r="J17" s="120">
        <v>0</v>
      </c>
      <c r="K17" s="120">
        <v>80113</v>
      </c>
      <c r="L17" s="120">
        <v>0</v>
      </c>
      <c r="M17" s="120">
        <v>0</v>
      </c>
      <c r="N17" s="120">
        <v>0</v>
      </c>
      <c r="O17" s="120">
        <v>0</v>
      </c>
      <c r="P17" s="120">
        <v>0</v>
      </c>
      <c r="Q17" s="120">
        <v>0</v>
      </c>
      <c r="R17" s="120">
        <v>0</v>
      </c>
      <c r="S17" s="120">
        <v>0</v>
      </c>
      <c r="T17" s="120">
        <v>0</v>
      </c>
      <c r="U17" s="120">
        <v>4300000</v>
      </c>
      <c r="V17" s="120">
        <v>0</v>
      </c>
      <c r="W17" s="120">
        <v>0</v>
      </c>
      <c r="X17" s="120">
        <v>0</v>
      </c>
      <c r="Y17" s="120">
        <v>0</v>
      </c>
      <c r="Z17" s="120">
        <v>0</v>
      </c>
      <c r="AA17" s="120">
        <v>0</v>
      </c>
      <c r="AB17" s="120">
        <v>0</v>
      </c>
      <c r="AC17" s="120">
        <v>0</v>
      </c>
      <c r="AD17" s="120">
        <v>0</v>
      </c>
      <c r="AE17" s="120">
        <v>0</v>
      </c>
      <c r="AF17" s="120">
        <v>0</v>
      </c>
      <c r="AG17" s="120">
        <v>0</v>
      </c>
      <c r="AH17" s="120">
        <v>0</v>
      </c>
      <c r="AI17" s="120">
        <v>0</v>
      </c>
      <c r="AJ17" s="120">
        <v>0</v>
      </c>
      <c r="AK17" s="120">
        <v>0</v>
      </c>
      <c r="AL17" s="120">
        <v>0</v>
      </c>
      <c r="AM17" s="120">
        <v>0</v>
      </c>
      <c r="AN17" s="120">
        <v>0</v>
      </c>
      <c r="AO17" s="120">
        <v>3750000</v>
      </c>
      <c r="AP17" s="120">
        <v>0</v>
      </c>
      <c r="AQ17" s="120">
        <v>0</v>
      </c>
      <c r="AR17" s="120">
        <v>0</v>
      </c>
      <c r="AS17" s="120">
        <v>0</v>
      </c>
      <c r="AT17" s="120">
        <v>0</v>
      </c>
      <c r="AU17" s="120">
        <v>0</v>
      </c>
      <c r="AV17" s="120">
        <v>550000</v>
      </c>
      <c r="AW17" s="120">
        <v>0</v>
      </c>
      <c r="AX17" s="120">
        <v>0</v>
      </c>
      <c r="AY17" s="120">
        <v>0</v>
      </c>
      <c r="AZ17" s="120">
        <v>0</v>
      </c>
      <c r="BA17" s="120">
        <v>0</v>
      </c>
      <c r="BB17" s="120">
        <v>0</v>
      </c>
      <c r="BC17" s="120">
        <v>0</v>
      </c>
      <c r="BD17" s="120">
        <v>0</v>
      </c>
      <c r="BE17" s="120">
        <v>0</v>
      </c>
      <c r="BF17" s="120">
        <v>0</v>
      </c>
      <c r="BG17" s="120">
        <v>0</v>
      </c>
      <c r="BH17" s="120">
        <v>0</v>
      </c>
      <c r="BI17" s="120">
        <v>0</v>
      </c>
      <c r="BJ17" s="120">
        <v>0</v>
      </c>
      <c r="BK17" s="120">
        <v>0</v>
      </c>
      <c r="BL17" s="120">
        <v>0</v>
      </c>
      <c r="BM17" s="120">
        <v>0</v>
      </c>
      <c r="BN17" s="120">
        <v>0</v>
      </c>
      <c r="BO17" s="120">
        <v>0</v>
      </c>
      <c r="BP17" s="120">
        <v>0</v>
      </c>
      <c r="BQ17" s="120">
        <v>0</v>
      </c>
      <c r="BR17" s="120">
        <v>0</v>
      </c>
      <c r="BS17" s="120">
        <v>0</v>
      </c>
      <c r="BT17" s="120">
        <v>0</v>
      </c>
      <c r="BU17" s="120">
        <v>0</v>
      </c>
      <c r="BV17" s="120">
        <v>0</v>
      </c>
      <c r="BW17" s="120">
        <v>0</v>
      </c>
      <c r="BX17" s="120">
        <v>0</v>
      </c>
      <c r="BY17" s="120">
        <v>0</v>
      </c>
      <c r="BZ17" s="120">
        <v>0</v>
      </c>
      <c r="CA17" s="120">
        <v>0</v>
      </c>
      <c r="CB17" s="120">
        <v>0</v>
      </c>
      <c r="CC17" s="120">
        <v>0</v>
      </c>
      <c r="CD17" s="120">
        <v>0</v>
      </c>
      <c r="CE17" s="120">
        <v>0</v>
      </c>
      <c r="CF17" s="120">
        <v>0</v>
      </c>
      <c r="CG17" s="120">
        <v>0</v>
      </c>
      <c r="CH17" s="120">
        <v>0</v>
      </c>
      <c r="CI17" s="120">
        <v>0</v>
      </c>
      <c r="CJ17" s="120">
        <v>0</v>
      </c>
      <c r="CK17" s="120">
        <v>0</v>
      </c>
      <c r="CL17" s="120">
        <v>0</v>
      </c>
      <c r="CM17" s="120">
        <v>0</v>
      </c>
      <c r="CN17" s="120">
        <v>0</v>
      </c>
      <c r="CO17" s="120">
        <v>0</v>
      </c>
      <c r="CP17" s="120">
        <v>0</v>
      </c>
      <c r="CQ17" s="120">
        <v>0</v>
      </c>
      <c r="CR17" s="120">
        <v>0</v>
      </c>
      <c r="CS17" s="120">
        <v>0</v>
      </c>
      <c r="CT17" s="120">
        <v>0</v>
      </c>
      <c r="CU17" s="120">
        <v>0</v>
      </c>
      <c r="CV17" s="120">
        <v>0</v>
      </c>
      <c r="CW17" s="120">
        <v>0</v>
      </c>
      <c r="CX17" s="120">
        <v>0</v>
      </c>
      <c r="CY17" s="120">
        <v>0</v>
      </c>
      <c r="CZ17" s="120">
        <v>0</v>
      </c>
      <c r="DA17" s="120">
        <v>0</v>
      </c>
      <c r="DB17" s="120">
        <v>0</v>
      </c>
      <c r="DC17" s="120">
        <v>0</v>
      </c>
      <c r="DD17" s="120">
        <v>0</v>
      </c>
      <c r="DE17" s="120">
        <v>0</v>
      </c>
      <c r="DF17" s="120">
        <v>0</v>
      </c>
      <c r="DG17" s="120">
        <v>0</v>
      </c>
      <c r="DH17" s="79">
        <v>0</v>
      </c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</row>
    <row r="18" spans="1:243" ht="12.75" customHeight="1">
      <c r="A18" s="122" t="s">
        <v>343</v>
      </c>
      <c r="B18" s="122" t="s">
        <v>22</v>
      </c>
      <c r="C18" s="122" t="s">
        <v>22</v>
      </c>
      <c r="D18" s="122" t="s">
        <v>331</v>
      </c>
      <c r="E18" s="122" t="s">
        <v>94</v>
      </c>
      <c r="F18" s="120">
        <v>100000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  <c r="L18" s="120">
        <v>0</v>
      </c>
      <c r="M18" s="120">
        <v>0</v>
      </c>
      <c r="N18" s="120">
        <v>0</v>
      </c>
      <c r="O18" s="120">
        <v>0</v>
      </c>
      <c r="P18" s="120">
        <v>0</v>
      </c>
      <c r="Q18" s="120">
        <v>0</v>
      </c>
      <c r="R18" s="120">
        <v>0</v>
      </c>
      <c r="S18" s="120">
        <v>0</v>
      </c>
      <c r="T18" s="120">
        <v>0</v>
      </c>
      <c r="U18" s="120">
        <v>100000</v>
      </c>
      <c r="V18" s="120">
        <v>0</v>
      </c>
      <c r="W18" s="120">
        <v>0</v>
      </c>
      <c r="X18" s="120">
        <v>0</v>
      </c>
      <c r="Y18" s="120">
        <v>0</v>
      </c>
      <c r="Z18" s="120">
        <v>0</v>
      </c>
      <c r="AA18" s="120">
        <v>0</v>
      </c>
      <c r="AB18" s="120">
        <v>0</v>
      </c>
      <c r="AC18" s="120">
        <v>0</v>
      </c>
      <c r="AD18" s="120">
        <v>0</v>
      </c>
      <c r="AE18" s="120">
        <v>0</v>
      </c>
      <c r="AF18" s="120">
        <v>0</v>
      </c>
      <c r="AG18" s="120">
        <v>0</v>
      </c>
      <c r="AH18" s="120">
        <v>0</v>
      </c>
      <c r="AI18" s="120">
        <v>0</v>
      </c>
      <c r="AJ18" s="120">
        <v>0</v>
      </c>
      <c r="AK18" s="120">
        <v>0</v>
      </c>
      <c r="AL18" s="120">
        <v>0</v>
      </c>
      <c r="AM18" s="120">
        <v>0</v>
      </c>
      <c r="AN18" s="120">
        <v>0</v>
      </c>
      <c r="AO18" s="120">
        <v>0</v>
      </c>
      <c r="AP18" s="120">
        <v>0</v>
      </c>
      <c r="AQ18" s="120">
        <v>0</v>
      </c>
      <c r="AR18" s="120">
        <v>0</v>
      </c>
      <c r="AS18" s="120">
        <v>0</v>
      </c>
      <c r="AT18" s="120">
        <v>0</v>
      </c>
      <c r="AU18" s="120">
        <v>0</v>
      </c>
      <c r="AV18" s="120">
        <v>100000</v>
      </c>
      <c r="AW18" s="120">
        <v>0</v>
      </c>
      <c r="AX18" s="120">
        <v>0</v>
      </c>
      <c r="AY18" s="120">
        <v>0</v>
      </c>
      <c r="AZ18" s="120">
        <v>0</v>
      </c>
      <c r="BA18" s="120">
        <v>0</v>
      </c>
      <c r="BB18" s="120">
        <v>0</v>
      </c>
      <c r="BC18" s="120">
        <v>0</v>
      </c>
      <c r="BD18" s="120">
        <v>0</v>
      </c>
      <c r="BE18" s="120">
        <v>0</v>
      </c>
      <c r="BF18" s="120">
        <v>0</v>
      </c>
      <c r="BG18" s="120">
        <v>0</v>
      </c>
      <c r="BH18" s="120">
        <v>0</v>
      </c>
      <c r="BI18" s="120">
        <v>0</v>
      </c>
      <c r="BJ18" s="120">
        <v>0</v>
      </c>
      <c r="BK18" s="120">
        <v>0</v>
      </c>
      <c r="BL18" s="120">
        <v>0</v>
      </c>
      <c r="BM18" s="120">
        <v>0</v>
      </c>
      <c r="BN18" s="120">
        <v>0</v>
      </c>
      <c r="BO18" s="120">
        <v>0</v>
      </c>
      <c r="BP18" s="120">
        <v>0</v>
      </c>
      <c r="BQ18" s="120">
        <v>0</v>
      </c>
      <c r="BR18" s="120">
        <v>0</v>
      </c>
      <c r="BS18" s="120">
        <v>0</v>
      </c>
      <c r="BT18" s="120">
        <v>0</v>
      </c>
      <c r="BU18" s="120">
        <v>0</v>
      </c>
      <c r="BV18" s="120">
        <v>0</v>
      </c>
      <c r="BW18" s="120">
        <v>0</v>
      </c>
      <c r="BX18" s="120">
        <v>0</v>
      </c>
      <c r="BY18" s="120">
        <v>0</v>
      </c>
      <c r="BZ18" s="120">
        <v>0</v>
      </c>
      <c r="CA18" s="120">
        <v>0</v>
      </c>
      <c r="CB18" s="120">
        <v>0</v>
      </c>
      <c r="CC18" s="120">
        <v>0</v>
      </c>
      <c r="CD18" s="120">
        <v>0</v>
      </c>
      <c r="CE18" s="120">
        <v>0</v>
      </c>
      <c r="CF18" s="120">
        <v>0</v>
      </c>
      <c r="CG18" s="120">
        <v>0</v>
      </c>
      <c r="CH18" s="120">
        <v>0</v>
      </c>
      <c r="CI18" s="120">
        <v>0</v>
      </c>
      <c r="CJ18" s="120">
        <v>0</v>
      </c>
      <c r="CK18" s="120">
        <v>0</v>
      </c>
      <c r="CL18" s="120">
        <v>0</v>
      </c>
      <c r="CM18" s="120">
        <v>0</v>
      </c>
      <c r="CN18" s="120">
        <v>0</v>
      </c>
      <c r="CO18" s="120">
        <v>0</v>
      </c>
      <c r="CP18" s="120">
        <v>0</v>
      </c>
      <c r="CQ18" s="120">
        <v>0</v>
      </c>
      <c r="CR18" s="120">
        <v>0</v>
      </c>
      <c r="CS18" s="120">
        <v>0</v>
      </c>
      <c r="CT18" s="120">
        <v>0</v>
      </c>
      <c r="CU18" s="120">
        <v>0</v>
      </c>
      <c r="CV18" s="120">
        <v>0</v>
      </c>
      <c r="CW18" s="120">
        <v>0</v>
      </c>
      <c r="CX18" s="120">
        <v>0</v>
      </c>
      <c r="CY18" s="120">
        <v>0</v>
      </c>
      <c r="CZ18" s="120">
        <v>0</v>
      </c>
      <c r="DA18" s="120">
        <v>0</v>
      </c>
      <c r="DB18" s="120">
        <v>0</v>
      </c>
      <c r="DC18" s="120">
        <v>0</v>
      </c>
      <c r="DD18" s="120">
        <v>0</v>
      </c>
      <c r="DE18" s="120">
        <v>0</v>
      </c>
      <c r="DF18" s="120">
        <v>0</v>
      </c>
      <c r="DG18" s="120">
        <v>0</v>
      </c>
      <c r="DH18" s="79">
        <v>0</v>
      </c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</row>
    <row r="19" spans="1:243" ht="12.75" customHeight="1">
      <c r="A19" s="122" t="s">
        <v>66</v>
      </c>
      <c r="B19" s="122" t="s">
        <v>105</v>
      </c>
      <c r="C19" s="122" t="s">
        <v>276</v>
      </c>
      <c r="D19" s="122" t="s">
        <v>331</v>
      </c>
      <c r="E19" s="122" t="s">
        <v>126</v>
      </c>
      <c r="F19" s="120">
        <v>3105260</v>
      </c>
      <c r="G19" s="120">
        <v>0</v>
      </c>
      <c r="H19" s="120">
        <v>0</v>
      </c>
      <c r="I19" s="120">
        <v>0</v>
      </c>
      <c r="J19" s="120">
        <v>0</v>
      </c>
      <c r="K19" s="120">
        <v>0</v>
      </c>
      <c r="L19" s="120">
        <v>0</v>
      </c>
      <c r="M19" s="120">
        <v>0</v>
      </c>
      <c r="N19" s="120">
        <v>0</v>
      </c>
      <c r="O19" s="120">
        <v>0</v>
      </c>
      <c r="P19" s="120">
        <v>0</v>
      </c>
      <c r="Q19" s="120">
        <v>0</v>
      </c>
      <c r="R19" s="120">
        <v>0</v>
      </c>
      <c r="S19" s="120">
        <v>0</v>
      </c>
      <c r="T19" s="120">
        <v>0</v>
      </c>
      <c r="U19" s="120">
        <v>962000</v>
      </c>
      <c r="V19" s="120">
        <v>400000</v>
      </c>
      <c r="W19" s="120">
        <v>0</v>
      </c>
      <c r="X19" s="120">
        <v>0</v>
      </c>
      <c r="Y19" s="120">
        <v>0</v>
      </c>
      <c r="Z19" s="120">
        <v>0</v>
      </c>
      <c r="AA19" s="120">
        <v>0</v>
      </c>
      <c r="AB19" s="120">
        <v>0</v>
      </c>
      <c r="AC19" s="120">
        <v>0</v>
      </c>
      <c r="AD19" s="120">
        <v>0</v>
      </c>
      <c r="AE19" s="120">
        <v>20000</v>
      </c>
      <c r="AF19" s="120">
        <v>0</v>
      </c>
      <c r="AG19" s="120">
        <v>0</v>
      </c>
      <c r="AH19" s="120">
        <v>0</v>
      </c>
      <c r="AI19" s="120">
        <v>0</v>
      </c>
      <c r="AJ19" s="120">
        <v>0</v>
      </c>
      <c r="AK19" s="120">
        <v>0</v>
      </c>
      <c r="AL19" s="120">
        <v>0</v>
      </c>
      <c r="AM19" s="120">
        <v>0</v>
      </c>
      <c r="AN19" s="120">
        <v>0</v>
      </c>
      <c r="AO19" s="120">
        <v>0</v>
      </c>
      <c r="AP19" s="120">
        <v>0</v>
      </c>
      <c r="AQ19" s="120">
        <v>0</v>
      </c>
      <c r="AR19" s="120">
        <v>0</v>
      </c>
      <c r="AS19" s="120">
        <v>0</v>
      </c>
      <c r="AT19" s="120">
        <v>0</v>
      </c>
      <c r="AU19" s="120">
        <v>0</v>
      </c>
      <c r="AV19" s="120">
        <v>542000</v>
      </c>
      <c r="AW19" s="120">
        <v>2143260</v>
      </c>
      <c r="AX19" s="120">
        <v>0</v>
      </c>
      <c r="AY19" s="120">
        <v>0</v>
      </c>
      <c r="AZ19" s="120">
        <v>0</v>
      </c>
      <c r="BA19" s="120">
        <v>0</v>
      </c>
      <c r="BB19" s="120">
        <v>2143260</v>
      </c>
      <c r="BC19" s="120">
        <v>0</v>
      </c>
      <c r="BD19" s="120">
        <v>0</v>
      </c>
      <c r="BE19" s="120">
        <v>0</v>
      </c>
      <c r="BF19" s="120">
        <v>0</v>
      </c>
      <c r="BG19" s="120">
        <v>0</v>
      </c>
      <c r="BH19" s="120">
        <v>0</v>
      </c>
      <c r="BI19" s="120">
        <v>0</v>
      </c>
      <c r="BJ19" s="120">
        <v>0</v>
      </c>
      <c r="BK19" s="120">
        <v>0</v>
      </c>
      <c r="BL19" s="120">
        <v>0</v>
      </c>
      <c r="BM19" s="120">
        <v>0</v>
      </c>
      <c r="BN19" s="120">
        <v>0</v>
      </c>
      <c r="BO19" s="120">
        <v>0</v>
      </c>
      <c r="BP19" s="120">
        <v>0</v>
      </c>
      <c r="BQ19" s="120">
        <v>0</v>
      </c>
      <c r="BR19" s="120">
        <v>0</v>
      </c>
      <c r="BS19" s="120">
        <v>0</v>
      </c>
      <c r="BT19" s="120">
        <v>0</v>
      </c>
      <c r="BU19" s="120">
        <v>0</v>
      </c>
      <c r="BV19" s="120">
        <v>0</v>
      </c>
      <c r="BW19" s="120">
        <v>0</v>
      </c>
      <c r="BX19" s="120">
        <v>0</v>
      </c>
      <c r="BY19" s="120">
        <v>0</v>
      </c>
      <c r="BZ19" s="120">
        <v>0</v>
      </c>
      <c r="CA19" s="120">
        <v>0</v>
      </c>
      <c r="CB19" s="120">
        <v>0</v>
      </c>
      <c r="CC19" s="120">
        <v>0</v>
      </c>
      <c r="CD19" s="120">
        <v>0</v>
      </c>
      <c r="CE19" s="120">
        <v>0</v>
      </c>
      <c r="CF19" s="120">
        <v>0</v>
      </c>
      <c r="CG19" s="120">
        <v>0</v>
      </c>
      <c r="CH19" s="120">
        <v>0</v>
      </c>
      <c r="CI19" s="120">
        <v>0</v>
      </c>
      <c r="CJ19" s="120">
        <v>0</v>
      </c>
      <c r="CK19" s="120">
        <v>0</v>
      </c>
      <c r="CL19" s="120">
        <v>0</v>
      </c>
      <c r="CM19" s="120">
        <v>0</v>
      </c>
      <c r="CN19" s="120">
        <v>0</v>
      </c>
      <c r="CO19" s="120">
        <v>0</v>
      </c>
      <c r="CP19" s="120">
        <v>0</v>
      </c>
      <c r="CQ19" s="120">
        <v>0</v>
      </c>
      <c r="CR19" s="120">
        <v>0</v>
      </c>
      <c r="CS19" s="120">
        <v>0</v>
      </c>
      <c r="CT19" s="120">
        <v>0</v>
      </c>
      <c r="CU19" s="120">
        <v>0</v>
      </c>
      <c r="CV19" s="120">
        <v>0</v>
      </c>
      <c r="CW19" s="120">
        <v>0</v>
      </c>
      <c r="CX19" s="120">
        <v>0</v>
      </c>
      <c r="CY19" s="120">
        <v>0</v>
      </c>
      <c r="CZ19" s="120">
        <v>0</v>
      </c>
      <c r="DA19" s="120">
        <v>0</v>
      </c>
      <c r="DB19" s="120">
        <v>0</v>
      </c>
      <c r="DC19" s="120">
        <v>0</v>
      </c>
      <c r="DD19" s="120">
        <v>0</v>
      </c>
      <c r="DE19" s="120">
        <v>0</v>
      </c>
      <c r="DF19" s="120">
        <v>0</v>
      </c>
      <c r="DG19" s="120">
        <v>0</v>
      </c>
      <c r="DH19" s="79">
        <v>0</v>
      </c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</row>
    <row r="20" spans="1:243" ht="12.75" customHeight="1">
      <c r="A20" s="122" t="s">
        <v>138</v>
      </c>
      <c r="B20" s="122" t="s">
        <v>191</v>
      </c>
      <c r="C20" s="122" t="s">
        <v>278</v>
      </c>
      <c r="D20" s="122" t="s">
        <v>331</v>
      </c>
      <c r="E20" s="122" t="s">
        <v>377</v>
      </c>
      <c r="F20" s="120">
        <v>470638</v>
      </c>
      <c r="G20" s="120">
        <v>470638</v>
      </c>
      <c r="H20" s="120">
        <v>0</v>
      </c>
      <c r="I20" s="120">
        <v>0</v>
      </c>
      <c r="J20" s="120">
        <v>0</v>
      </c>
      <c r="K20" s="120">
        <v>0</v>
      </c>
      <c r="L20" s="120">
        <v>0</v>
      </c>
      <c r="M20" s="120">
        <v>0</v>
      </c>
      <c r="N20" s="120">
        <v>0</v>
      </c>
      <c r="O20" s="120">
        <v>0</v>
      </c>
      <c r="P20" s="120">
        <v>0</v>
      </c>
      <c r="Q20" s="120">
        <v>0</v>
      </c>
      <c r="R20" s="120">
        <v>470638</v>
      </c>
      <c r="S20" s="120">
        <v>0</v>
      </c>
      <c r="T20" s="120">
        <v>0</v>
      </c>
      <c r="U20" s="120">
        <v>0</v>
      </c>
      <c r="V20" s="120">
        <v>0</v>
      </c>
      <c r="W20" s="120">
        <v>0</v>
      </c>
      <c r="X20" s="120">
        <v>0</v>
      </c>
      <c r="Y20" s="120">
        <v>0</v>
      </c>
      <c r="Z20" s="120">
        <v>0</v>
      </c>
      <c r="AA20" s="120">
        <v>0</v>
      </c>
      <c r="AB20" s="120">
        <v>0</v>
      </c>
      <c r="AC20" s="120">
        <v>0</v>
      </c>
      <c r="AD20" s="120">
        <v>0</v>
      </c>
      <c r="AE20" s="120">
        <v>0</v>
      </c>
      <c r="AF20" s="120">
        <v>0</v>
      </c>
      <c r="AG20" s="120">
        <v>0</v>
      </c>
      <c r="AH20" s="120">
        <v>0</v>
      </c>
      <c r="AI20" s="120">
        <v>0</v>
      </c>
      <c r="AJ20" s="120">
        <v>0</v>
      </c>
      <c r="AK20" s="120">
        <v>0</v>
      </c>
      <c r="AL20" s="120">
        <v>0</v>
      </c>
      <c r="AM20" s="120">
        <v>0</v>
      </c>
      <c r="AN20" s="120">
        <v>0</v>
      </c>
      <c r="AO20" s="120">
        <v>0</v>
      </c>
      <c r="AP20" s="120">
        <v>0</v>
      </c>
      <c r="AQ20" s="120">
        <v>0</v>
      </c>
      <c r="AR20" s="120">
        <v>0</v>
      </c>
      <c r="AS20" s="120">
        <v>0</v>
      </c>
      <c r="AT20" s="120">
        <v>0</v>
      </c>
      <c r="AU20" s="120">
        <v>0</v>
      </c>
      <c r="AV20" s="120">
        <v>0</v>
      </c>
      <c r="AW20" s="120">
        <v>0</v>
      </c>
      <c r="AX20" s="120">
        <v>0</v>
      </c>
      <c r="AY20" s="120">
        <v>0</v>
      </c>
      <c r="AZ20" s="120">
        <v>0</v>
      </c>
      <c r="BA20" s="120">
        <v>0</v>
      </c>
      <c r="BB20" s="120">
        <v>0</v>
      </c>
      <c r="BC20" s="120">
        <v>0</v>
      </c>
      <c r="BD20" s="120">
        <v>0</v>
      </c>
      <c r="BE20" s="120">
        <v>0</v>
      </c>
      <c r="BF20" s="120">
        <v>0</v>
      </c>
      <c r="BG20" s="120">
        <v>0</v>
      </c>
      <c r="BH20" s="120">
        <v>0</v>
      </c>
      <c r="BI20" s="120">
        <v>0</v>
      </c>
      <c r="BJ20" s="120">
        <v>0</v>
      </c>
      <c r="BK20" s="120">
        <v>0</v>
      </c>
      <c r="BL20" s="120">
        <v>0</v>
      </c>
      <c r="BM20" s="120">
        <v>0</v>
      </c>
      <c r="BN20" s="120">
        <v>0</v>
      </c>
      <c r="BO20" s="120">
        <v>0</v>
      </c>
      <c r="BP20" s="120">
        <v>0</v>
      </c>
      <c r="BQ20" s="120">
        <v>0</v>
      </c>
      <c r="BR20" s="120">
        <v>0</v>
      </c>
      <c r="BS20" s="120">
        <v>0</v>
      </c>
      <c r="BT20" s="120">
        <v>0</v>
      </c>
      <c r="BU20" s="120">
        <v>0</v>
      </c>
      <c r="BV20" s="120">
        <v>0</v>
      </c>
      <c r="BW20" s="120">
        <v>0</v>
      </c>
      <c r="BX20" s="120">
        <v>0</v>
      </c>
      <c r="BY20" s="120">
        <v>0</v>
      </c>
      <c r="BZ20" s="120">
        <v>0</v>
      </c>
      <c r="CA20" s="120">
        <v>0</v>
      </c>
      <c r="CB20" s="120">
        <v>0</v>
      </c>
      <c r="CC20" s="120">
        <v>0</v>
      </c>
      <c r="CD20" s="120">
        <v>0</v>
      </c>
      <c r="CE20" s="120">
        <v>0</v>
      </c>
      <c r="CF20" s="120">
        <v>0</v>
      </c>
      <c r="CG20" s="120">
        <v>0</v>
      </c>
      <c r="CH20" s="120">
        <v>0</v>
      </c>
      <c r="CI20" s="120">
        <v>0</v>
      </c>
      <c r="CJ20" s="120">
        <v>0</v>
      </c>
      <c r="CK20" s="120">
        <v>0</v>
      </c>
      <c r="CL20" s="120">
        <v>0</v>
      </c>
      <c r="CM20" s="120">
        <v>0</v>
      </c>
      <c r="CN20" s="120">
        <v>0</v>
      </c>
      <c r="CO20" s="120">
        <v>0</v>
      </c>
      <c r="CP20" s="120">
        <v>0</v>
      </c>
      <c r="CQ20" s="120">
        <v>0</v>
      </c>
      <c r="CR20" s="120">
        <v>0</v>
      </c>
      <c r="CS20" s="120">
        <v>0</v>
      </c>
      <c r="CT20" s="120">
        <v>0</v>
      </c>
      <c r="CU20" s="120">
        <v>0</v>
      </c>
      <c r="CV20" s="120">
        <v>0</v>
      </c>
      <c r="CW20" s="120">
        <v>0</v>
      </c>
      <c r="CX20" s="120">
        <v>0</v>
      </c>
      <c r="CY20" s="120">
        <v>0</v>
      </c>
      <c r="CZ20" s="120">
        <v>0</v>
      </c>
      <c r="DA20" s="120">
        <v>0</v>
      </c>
      <c r="DB20" s="120">
        <v>0</v>
      </c>
      <c r="DC20" s="120">
        <v>0</v>
      </c>
      <c r="DD20" s="120">
        <v>0</v>
      </c>
      <c r="DE20" s="120">
        <v>0</v>
      </c>
      <c r="DF20" s="120">
        <v>0</v>
      </c>
      <c r="DG20" s="120">
        <v>0</v>
      </c>
      <c r="DH20" s="79">
        <v>0</v>
      </c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</row>
    <row r="21" spans="1:243" ht="12.75" customHeight="1">
      <c r="A21" s="1"/>
      <c r="B21" s="1"/>
      <c r="C21" s="1"/>
      <c r="D21" s="1"/>
      <c r="E21" s="1"/>
      <c r="F21" s="1"/>
      <c r="G21" s="1"/>
      <c r="H21" s="1"/>
      <c r="I21" s="1"/>
      <c r="J21" s="13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</row>
    <row r="22" spans="1:243" ht="12.75" customHeight="1">
      <c r="A22" s="1"/>
      <c r="B22" s="1"/>
      <c r="C22" s="1"/>
      <c r="D22" s="1"/>
      <c r="E22" s="1"/>
      <c r="F22" s="1"/>
      <c r="G22" s="1"/>
      <c r="H22" s="1"/>
      <c r="I22" s="1"/>
      <c r="J22" s="13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</row>
    <row r="23" ht="12.75" customHeight="1">
      <c r="DD23" s="37"/>
    </row>
    <row r="24" ht="12.75" customHeight="1">
      <c r="DD24" s="37"/>
    </row>
    <row r="25" ht="12.75" customHeight="1">
      <c r="DD25" s="37"/>
    </row>
    <row r="26" ht="12.75" customHeight="1">
      <c r="DC26" s="37"/>
    </row>
  </sheetData>
  <sheetProtection/>
  <mergeCells count="111">
    <mergeCell ref="A5:C5"/>
    <mergeCell ref="D5:D6"/>
    <mergeCell ref="E5:E6"/>
    <mergeCell ref="A4:E4"/>
    <mergeCell ref="J5:J6"/>
    <mergeCell ref="K5:K6"/>
    <mergeCell ref="L5:L6"/>
    <mergeCell ref="M5:M6"/>
    <mergeCell ref="F4:F6"/>
    <mergeCell ref="G5:G6"/>
    <mergeCell ref="H5:H6"/>
    <mergeCell ref="I5:I6"/>
    <mergeCell ref="R5:R6"/>
    <mergeCell ref="S5:S6"/>
    <mergeCell ref="T5:T6"/>
    <mergeCell ref="U5:U6"/>
    <mergeCell ref="N5:N6"/>
    <mergeCell ref="O5:O6"/>
    <mergeCell ref="P5:P6"/>
    <mergeCell ref="Q5:Q6"/>
    <mergeCell ref="Z5:Z6"/>
    <mergeCell ref="AA5:AA6"/>
    <mergeCell ref="AB5:AB6"/>
    <mergeCell ref="AC5:AC6"/>
    <mergeCell ref="V5:V6"/>
    <mergeCell ref="W5:W6"/>
    <mergeCell ref="X5:X6"/>
    <mergeCell ref="Y5:Y6"/>
    <mergeCell ref="AH5:AH6"/>
    <mergeCell ref="AI5:AI6"/>
    <mergeCell ref="AJ5:AJ6"/>
    <mergeCell ref="AK5:AK6"/>
    <mergeCell ref="AD5:AD6"/>
    <mergeCell ref="AE5:AE6"/>
    <mergeCell ref="AF5:AF6"/>
    <mergeCell ref="AG5:AG6"/>
    <mergeCell ref="AQ5:AQ6"/>
    <mergeCell ref="AR5:AR6"/>
    <mergeCell ref="AS5:AS6"/>
    <mergeCell ref="AT5:AT6"/>
    <mergeCell ref="AL5:AL6"/>
    <mergeCell ref="AM5:AM6"/>
    <mergeCell ref="AN5:AN6"/>
    <mergeCell ref="AP5:AP6"/>
    <mergeCell ref="AY5:AY6"/>
    <mergeCell ref="AZ5:AZ6"/>
    <mergeCell ref="BA5:BA6"/>
    <mergeCell ref="BB5:BB6"/>
    <mergeCell ref="AU5:AU6"/>
    <mergeCell ref="AV5:AV6"/>
    <mergeCell ref="AW5:AW6"/>
    <mergeCell ref="AX5:AX6"/>
    <mergeCell ref="BG5:BG6"/>
    <mergeCell ref="BH5:BH6"/>
    <mergeCell ref="BI5:BI6"/>
    <mergeCell ref="BJ5:BJ6"/>
    <mergeCell ref="BC5:BC6"/>
    <mergeCell ref="BD5:BD6"/>
    <mergeCell ref="BE5:BE6"/>
    <mergeCell ref="BF5:BF6"/>
    <mergeCell ref="BO5:BO6"/>
    <mergeCell ref="BP5:BP6"/>
    <mergeCell ref="BQ5:BQ6"/>
    <mergeCell ref="BR5:BR6"/>
    <mergeCell ref="BK5:BK6"/>
    <mergeCell ref="BL5:BL6"/>
    <mergeCell ref="BM5:BM6"/>
    <mergeCell ref="BN5:BN6"/>
    <mergeCell ref="BW5:BW6"/>
    <mergeCell ref="BX5:BX6"/>
    <mergeCell ref="BY5:BY6"/>
    <mergeCell ref="BZ5:BZ6"/>
    <mergeCell ref="BS5:BS6"/>
    <mergeCell ref="BT5:BT6"/>
    <mergeCell ref="BU5:BU6"/>
    <mergeCell ref="BV5:BV6"/>
    <mergeCell ref="CE5:CE6"/>
    <mergeCell ref="CF5:CF6"/>
    <mergeCell ref="CG5:CG6"/>
    <mergeCell ref="CH5:CH6"/>
    <mergeCell ref="CA5:CA6"/>
    <mergeCell ref="CB5:CB6"/>
    <mergeCell ref="CC5:CC6"/>
    <mergeCell ref="CD5:CD6"/>
    <mergeCell ref="CM5:CM6"/>
    <mergeCell ref="CN5:CN6"/>
    <mergeCell ref="CO5:CO6"/>
    <mergeCell ref="CP5:CP6"/>
    <mergeCell ref="CI5:CI6"/>
    <mergeCell ref="CJ5:CJ6"/>
    <mergeCell ref="CK5:CK6"/>
    <mergeCell ref="CL5:CL6"/>
    <mergeCell ref="DC5:DC6"/>
    <mergeCell ref="CU5:CU6"/>
    <mergeCell ref="CV5:CV6"/>
    <mergeCell ref="CW5:CW6"/>
    <mergeCell ref="CY5:CY6"/>
    <mergeCell ref="CQ5:CQ6"/>
    <mergeCell ref="CR5:CR6"/>
    <mergeCell ref="CS5:CS6"/>
    <mergeCell ref="CT5:CT6"/>
    <mergeCell ref="DH5:DH6"/>
    <mergeCell ref="AO5:AO6"/>
    <mergeCell ref="CX5:CX6"/>
    <mergeCell ref="DD5:DD6"/>
    <mergeCell ref="DE5:DE6"/>
    <mergeCell ref="DF5:DF6"/>
    <mergeCell ref="DG5:DG6"/>
    <mergeCell ref="CZ5:CZ6"/>
    <mergeCell ref="DA5:DA6"/>
    <mergeCell ref="DB5:DB6"/>
  </mergeCells>
  <printOptions horizontalCentered="1"/>
  <pageMargins left="0.9055117922505055" right="0.7480314866764338" top="0.6692913573557936" bottom="0.6692913573557936" header="0" footer="0"/>
  <pageSetup fitToHeight="100" horizontalDpi="180" verticalDpi="180" orientation="landscape" paperSize="9" scale="2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showGridLines="0" showZeros="0" zoomScalePageLayoutView="0" workbookViewId="0" topLeftCell="A1">
      <selection activeCell="E7" sqref="E7"/>
    </sheetView>
  </sheetViews>
  <sheetFormatPr defaultColWidth="9.16015625" defaultRowHeight="12.75" customHeight="1"/>
  <cols>
    <col min="1" max="1" width="6.66015625" style="0" customWidth="1"/>
    <col min="2" max="2" width="12.83203125" style="0" customWidth="1"/>
    <col min="3" max="3" width="12" style="0" customWidth="1"/>
    <col min="4" max="4" width="32" style="0" customWidth="1"/>
    <col min="5" max="7" width="22.83203125" style="0" customWidth="1"/>
    <col min="8" max="8" width="9" style="0" customWidth="1"/>
  </cols>
  <sheetData>
    <row r="1" spans="1:8" ht="12.75" customHeight="1">
      <c r="A1" s="37"/>
      <c r="B1" s="2"/>
      <c r="C1" s="2"/>
      <c r="D1" s="2"/>
      <c r="E1" s="2"/>
      <c r="F1" s="2"/>
      <c r="G1" s="47" t="s">
        <v>260</v>
      </c>
      <c r="H1" s="1"/>
    </row>
    <row r="2" spans="1:8" ht="21.75" customHeight="1">
      <c r="A2" s="15" t="s">
        <v>215</v>
      </c>
      <c r="B2" s="6"/>
      <c r="C2" s="6"/>
      <c r="D2" s="6"/>
      <c r="E2" s="6"/>
      <c r="F2" s="6"/>
      <c r="G2" s="6"/>
      <c r="H2" s="1"/>
    </row>
    <row r="3" spans="1:8" ht="12.75" customHeight="1">
      <c r="A3" s="2" t="s">
        <v>159</v>
      </c>
      <c r="B3" s="2"/>
      <c r="C3" s="2"/>
      <c r="D3" s="2"/>
      <c r="E3" s="2"/>
      <c r="F3" s="2"/>
      <c r="G3" s="3" t="s">
        <v>21</v>
      </c>
      <c r="H3" s="1"/>
    </row>
    <row r="4" spans="1:8" ht="12.75" customHeight="1">
      <c r="A4" s="158" t="s">
        <v>158</v>
      </c>
      <c r="B4" s="158"/>
      <c r="C4" s="159"/>
      <c r="D4" s="160"/>
      <c r="E4" s="93" t="s">
        <v>32</v>
      </c>
      <c r="F4" s="94"/>
      <c r="G4" s="95"/>
      <c r="H4" s="5"/>
    </row>
    <row r="5" spans="1:8" ht="12.75" customHeight="1">
      <c r="A5" s="180" t="s">
        <v>374</v>
      </c>
      <c r="B5" s="165"/>
      <c r="C5" s="183" t="s">
        <v>153</v>
      </c>
      <c r="D5" s="181" t="s">
        <v>111</v>
      </c>
      <c r="E5" s="165" t="s">
        <v>88</v>
      </c>
      <c r="F5" s="165" t="s">
        <v>100</v>
      </c>
      <c r="G5" s="180" t="s">
        <v>211</v>
      </c>
      <c r="H5" s="5"/>
    </row>
    <row r="6" spans="1:8" ht="12.75" customHeight="1">
      <c r="A6" s="21" t="s">
        <v>151</v>
      </c>
      <c r="B6" s="22" t="s">
        <v>253</v>
      </c>
      <c r="C6" s="184"/>
      <c r="D6" s="182"/>
      <c r="E6" s="160"/>
      <c r="F6" s="160"/>
      <c r="G6" s="159"/>
      <c r="H6" s="1"/>
    </row>
    <row r="7" spans="1:8" ht="12.75" customHeight="1">
      <c r="A7" s="122"/>
      <c r="B7" s="124"/>
      <c r="C7" s="128"/>
      <c r="D7" s="122" t="s">
        <v>88</v>
      </c>
      <c r="E7" s="120">
        <v>8782108</v>
      </c>
      <c r="F7" s="120">
        <v>7557950</v>
      </c>
      <c r="G7" s="79">
        <v>1224158</v>
      </c>
      <c r="H7" s="1"/>
    </row>
    <row r="8" spans="1:8" ht="12.75" customHeight="1">
      <c r="A8" s="122"/>
      <c r="B8" s="124"/>
      <c r="C8" s="128"/>
      <c r="D8" s="122"/>
      <c r="E8" s="120">
        <v>8782108</v>
      </c>
      <c r="F8" s="120">
        <v>7557950</v>
      </c>
      <c r="G8" s="79">
        <v>1224158</v>
      </c>
      <c r="H8" s="1"/>
    </row>
    <row r="9" spans="1:8" ht="12.75" customHeight="1">
      <c r="A9" s="122"/>
      <c r="B9" s="124"/>
      <c r="C9" s="128" t="s">
        <v>119</v>
      </c>
      <c r="D9" s="122" t="s">
        <v>223</v>
      </c>
      <c r="E9" s="120">
        <v>8782108</v>
      </c>
      <c r="F9" s="120">
        <v>7557950</v>
      </c>
      <c r="G9" s="79">
        <v>1224158</v>
      </c>
      <c r="H9" s="1"/>
    </row>
    <row r="10" spans="1:8" ht="12.75" customHeight="1">
      <c r="A10" s="122" t="s">
        <v>286</v>
      </c>
      <c r="B10" s="124" t="s">
        <v>301</v>
      </c>
      <c r="C10" s="128" t="s">
        <v>331</v>
      </c>
      <c r="D10" s="122" t="s">
        <v>210</v>
      </c>
      <c r="E10" s="120">
        <v>2179164</v>
      </c>
      <c r="F10" s="120">
        <v>2179164</v>
      </c>
      <c r="G10" s="79">
        <v>0</v>
      </c>
      <c r="H10" s="1"/>
    </row>
    <row r="11" spans="1:8" ht="12.75" customHeight="1">
      <c r="A11" s="122" t="s">
        <v>286</v>
      </c>
      <c r="B11" s="124" t="s">
        <v>207</v>
      </c>
      <c r="C11" s="128" t="s">
        <v>331</v>
      </c>
      <c r="D11" s="122" t="s">
        <v>79</v>
      </c>
      <c r="E11" s="120">
        <v>1102692</v>
      </c>
      <c r="F11" s="120">
        <v>1102692</v>
      </c>
      <c r="G11" s="79">
        <v>0</v>
      </c>
      <c r="H11" s="1"/>
    </row>
    <row r="12" spans="1:8" ht="12.75" customHeight="1">
      <c r="A12" s="122" t="s">
        <v>286</v>
      </c>
      <c r="B12" s="124" t="s">
        <v>120</v>
      </c>
      <c r="C12" s="128" t="s">
        <v>331</v>
      </c>
      <c r="D12" s="122" t="s">
        <v>304</v>
      </c>
      <c r="E12" s="120">
        <v>117560</v>
      </c>
      <c r="F12" s="120">
        <v>117560</v>
      </c>
      <c r="G12" s="79">
        <v>0</v>
      </c>
      <c r="H12" s="1"/>
    </row>
    <row r="13" spans="1:8" ht="12.75" customHeight="1">
      <c r="A13" s="122" t="s">
        <v>286</v>
      </c>
      <c r="B13" s="124" t="s">
        <v>117</v>
      </c>
      <c r="C13" s="128" t="s">
        <v>331</v>
      </c>
      <c r="D13" s="122" t="s">
        <v>269</v>
      </c>
      <c r="E13" s="120">
        <v>365796</v>
      </c>
      <c r="F13" s="120">
        <v>365796</v>
      </c>
      <c r="G13" s="79">
        <v>0</v>
      </c>
      <c r="H13" s="1"/>
    </row>
    <row r="14" spans="1:8" ht="12.75" customHeight="1">
      <c r="A14" s="122" t="s">
        <v>286</v>
      </c>
      <c r="B14" s="124" t="s">
        <v>117</v>
      </c>
      <c r="C14" s="128" t="s">
        <v>331</v>
      </c>
      <c r="D14" s="122" t="s">
        <v>26</v>
      </c>
      <c r="E14" s="120">
        <v>156768</v>
      </c>
      <c r="F14" s="120">
        <v>156768</v>
      </c>
      <c r="G14" s="79">
        <v>0</v>
      </c>
      <c r="H14" s="1"/>
    </row>
    <row r="15" spans="1:8" ht="12.75" customHeight="1">
      <c r="A15" s="122" t="s">
        <v>286</v>
      </c>
      <c r="B15" s="124" t="s">
        <v>15</v>
      </c>
      <c r="C15" s="128" t="s">
        <v>331</v>
      </c>
      <c r="D15" s="122" t="s">
        <v>157</v>
      </c>
      <c r="E15" s="120">
        <v>627517</v>
      </c>
      <c r="F15" s="120">
        <v>627517</v>
      </c>
      <c r="G15" s="79">
        <v>0</v>
      </c>
      <c r="H15" s="1"/>
    </row>
    <row r="16" spans="1:7" ht="12.75" customHeight="1">
      <c r="A16" s="122" t="s">
        <v>286</v>
      </c>
      <c r="B16" s="124" t="s">
        <v>145</v>
      </c>
      <c r="C16" s="128" t="s">
        <v>331</v>
      </c>
      <c r="D16" s="122" t="s">
        <v>127</v>
      </c>
      <c r="E16" s="120">
        <v>294149</v>
      </c>
      <c r="F16" s="120">
        <v>294149</v>
      </c>
      <c r="G16" s="79">
        <v>0</v>
      </c>
    </row>
    <row r="17" spans="1:7" ht="12.75" customHeight="1">
      <c r="A17" s="122" t="s">
        <v>286</v>
      </c>
      <c r="B17" s="124" t="s">
        <v>230</v>
      </c>
      <c r="C17" s="128" t="s">
        <v>331</v>
      </c>
      <c r="D17" s="122" t="s">
        <v>284</v>
      </c>
      <c r="E17" s="120">
        <v>56055</v>
      </c>
      <c r="F17" s="120">
        <v>56055</v>
      </c>
      <c r="G17" s="79">
        <v>0</v>
      </c>
    </row>
    <row r="18" spans="1:7" ht="12.75" customHeight="1">
      <c r="A18" s="122" t="s">
        <v>286</v>
      </c>
      <c r="B18" s="124" t="s">
        <v>328</v>
      </c>
      <c r="C18" s="128" t="s">
        <v>331</v>
      </c>
      <c r="D18" s="122" t="s">
        <v>326</v>
      </c>
      <c r="E18" s="120">
        <v>19655</v>
      </c>
      <c r="F18" s="120">
        <v>19655</v>
      </c>
      <c r="G18" s="79">
        <v>0</v>
      </c>
    </row>
    <row r="19" spans="1:7" ht="12.75" customHeight="1">
      <c r="A19" s="122" t="s">
        <v>286</v>
      </c>
      <c r="B19" s="124" t="s">
        <v>44</v>
      </c>
      <c r="C19" s="128" t="s">
        <v>331</v>
      </c>
      <c r="D19" s="122" t="s">
        <v>377</v>
      </c>
      <c r="E19" s="120">
        <v>470638</v>
      </c>
      <c r="F19" s="120">
        <v>470638</v>
      </c>
      <c r="G19" s="79">
        <v>0</v>
      </c>
    </row>
    <row r="20" spans="1:7" ht="12.75" customHeight="1">
      <c r="A20" s="122" t="s">
        <v>197</v>
      </c>
      <c r="B20" s="124" t="s">
        <v>204</v>
      </c>
      <c r="C20" s="128" t="s">
        <v>331</v>
      </c>
      <c r="D20" s="122" t="s">
        <v>268</v>
      </c>
      <c r="E20" s="120">
        <v>80000</v>
      </c>
      <c r="F20" s="120">
        <v>0</v>
      </c>
      <c r="G20" s="79">
        <v>80000</v>
      </c>
    </row>
    <row r="21" spans="1:7" ht="12.75" customHeight="1">
      <c r="A21" s="122" t="s">
        <v>197</v>
      </c>
      <c r="B21" s="124" t="s">
        <v>291</v>
      </c>
      <c r="C21" s="128" t="s">
        <v>331</v>
      </c>
      <c r="D21" s="122" t="s">
        <v>58</v>
      </c>
      <c r="E21" s="120">
        <v>10000</v>
      </c>
      <c r="F21" s="120">
        <v>0</v>
      </c>
      <c r="G21" s="79">
        <v>10000</v>
      </c>
    </row>
    <row r="22" spans="1:7" ht="12.75" customHeight="1">
      <c r="A22" s="122" t="s">
        <v>197</v>
      </c>
      <c r="B22" s="124" t="s">
        <v>13</v>
      </c>
      <c r="C22" s="128" t="s">
        <v>331</v>
      </c>
      <c r="D22" s="122" t="s">
        <v>78</v>
      </c>
      <c r="E22" s="120">
        <v>10000</v>
      </c>
      <c r="F22" s="120">
        <v>0</v>
      </c>
      <c r="G22" s="79">
        <v>10000</v>
      </c>
    </row>
    <row r="23" spans="1:7" ht="12.75" customHeight="1">
      <c r="A23" s="122" t="s">
        <v>197</v>
      </c>
      <c r="B23" s="124" t="s">
        <v>206</v>
      </c>
      <c r="C23" s="128" t="s">
        <v>331</v>
      </c>
      <c r="D23" s="122" t="s">
        <v>162</v>
      </c>
      <c r="E23" s="120">
        <v>10000</v>
      </c>
      <c r="F23" s="120">
        <v>0</v>
      </c>
      <c r="G23" s="79">
        <v>10000</v>
      </c>
    </row>
    <row r="24" spans="1:7" ht="12.75" customHeight="1">
      <c r="A24" s="122" t="s">
        <v>197</v>
      </c>
      <c r="B24" s="124" t="s">
        <v>294</v>
      </c>
      <c r="C24" s="128" t="s">
        <v>331</v>
      </c>
      <c r="D24" s="122" t="s">
        <v>96</v>
      </c>
      <c r="E24" s="120">
        <v>20000</v>
      </c>
      <c r="F24" s="120">
        <v>0</v>
      </c>
      <c r="G24" s="79">
        <v>20000</v>
      </c>
    </row>
    <row r="25" spans="1:7" ht="12.75" customHeight="1">
      <c r="A25" s="122" t="s">
        <v>197</v>
      </c>
      <c r="B25" s="124" t="s">
        <v>11</v>
      </c>
      <c r="C25" s="128" t="s">
        <v>331</v>
      </c>
      <c r="D25" s="122" t="s">
        <v>89</v>
      </c>
      <c r="E25" s="120">
        <v>30000</v>
      </c>
      <c r="F25" s="120">
        <v>0</v>
      </c>
      <c r="G25" s="79">
        <v>30000</v>
      </c>
    </row>
    <row r="26" spans="1:7" ht="12.75" customHeight="1">
      <c r="A26" s="122" t="s">
        <v>197</v>
      </c>
      <c r="B26" s="124" t="s">
        <v>205</v>
      </c>
      <c r="C26" s="128" t="s">
        <v>331</v>
      </c>
      <c r="D26" s="122" t="s">
        <v>142</v>
      </c>
      <c r="E26" s="120">
        <v>30000</v>
      </c>
      <c r="F26" s="120">
        <v>0</v>
      </c>
      <c r="G26" s="79">
        <v>30000</v>
      </c>
    </row>
    <row r="27" spans="1:7" ht="12.75" customHeight="1">
      <c r="A27" s="122" t="s">
        <v>197</v>
      </c>
      <c r="B27" s="124" t="s">
        <v>323</v>
      </c>
      <c r="C27" s="128" t="s">
        <v>331</v>
      </c>
      <c r="D27" s="122" t="s">
        <v>56</v>
      </c>
      <c r="E27" s="120">
        <v>30000</v>
      </c>
      <c r="F27" s="120">
        <v>0</v>
      </c>
      <c r="G27" s="79">
        <v>30000</v>
      </c>
    </row>
    <row r="28" spans="1:7" ht="12.75" customHeight="1">
      <c r="A28" s="122" t="s">
        <v>197</v>
      </c>
      <c r="B28" s="124" t="s">
        <v>134</v>
      </c>
      <c r="C28" s="128" t="s">
        <v>331</v>
      </c>
      <c r="D28" s="122" t="s">
        <v>152</v>
      </c>
      <c r="E28" s="120">
        <v>190000</v>
      </c>
      <c r="F28" s="120">
        <v>0</v>
      </c>
      <c r="G28" s="79">
        <v>190000</v>
      </c>
    </row>
    <row r="29" spans="1:7" ht="12.75" customHeight="1">
      <c r="A29" s="122" t="s">
        <v>197</v>
      </c>
      <c r="B29" s="124" t="s">
        <v>320</v>
      </c>
      <c r="C29" s="128" t="s">
        <v>331</v>
      </c>
      <c r="D29" s="122" t="s">
        <v>313</v>
      </c>
      <c r="E29" s="120">
        <v>50000</v>
      </c>
      <c r="F29" s="120">
        <v>0</v>
      </c>
      <c r="G29" s="79">
        <v>50000</v>
      </c>
    </row>
    <row r="30" spans="1:7" ht="12.75" customHeight="1">
      <c r="A30" s="122" t="s">
        <v>197</v>
      </c>
      <c r="B30" s="124" t="s">
        <v>227</v>
      </c>
      <c r="C30" s="128" t="s">
        <v>331</v>
      </c>
      <c r="D30" s="122" t="s">
        <v>334</v>
      </c>
      <c r="E30" s="120">
        <v>30000</v>
      </c>
      <c r="F30" s="120">
        <v>0</v>
      </c>
      <c r="G30" s="79">
        <v>30000</v>
      </c>
    </row>
    <row r="31" spans="1:7" ht="12.75" customHeight="1">
      <c r="A31" s="122" t="s">
        <v>197</v>
      </c>
      <c r="B31" s="124" t="s">
        <v>137</v>
      </c>
      <c r="C31" s="128" t="s">
        <v>331</v>
      </c>
      <c r="D31" s="122" t="s">
        <v>221</v>
      </c>
      <c r="E31" s="120">
        <v>30000</v>
      </c>
      <c r="F31" s="120">
        <v>0</v>
      </c>
      <c r="G31" s="79">
        <v>30000</v>
      </c>
    </row>
    <row r="32" spans="1:7" ht="12.75" customHeight="1">
      <c r="A32" s="122" t="s">
        <v>197</v>
      </c>
      <c r="B32" s="124" t="s">
        <v>342</v>
      </c>
      <c r="C32" s="128" t="s">
        <v>331</v>
      </c>
      <c r="D32" s="122" t="s">
        <v>289</v>
      </c>
      <c r="E32" s="120">
        <v>78440</v>
      </c>
      <c r="F32" s="120">
        <v>0</v>
      </c>
      <c r="G32" s="79">
        <v>78440</v>
      </c>
    </row>
    <row r="33" spans="1:7" ht="12.75" customHeight="1">
      <c r="A33" s="122" t="s">
        <v>197</v>
      </c>
      <c r="B33" s="124" t="s">
        <v>64</v>
      </c>
      <c r="C33" s="128" t="s">
        <v>331</v>
      </c>
      <c r="D33" s="122" t="s">
        <v>133</v>
      </c>
      <c r="E33" s="120">
        <v>160618</v>
      </c>
      <c r="F33" s="120">
        <v>0</v>
      </c>
      <c r="G33" s="79">
        <v>160618</v>
      </c>
    </row>
    <row r="34" spans="1:7" ht="12.75" customHeight="1">
      <c r="A34" s="122" t="s">
        <v>197</v>
      </c>
      <c r="B34" s="124" t="s">
        <v>180</v>
      </c>
      <c r="C34" s="128" t="s">
        <v>331</v>
      </c>
      <c r="D34" s="122" t="s">
        <v>148</v>
      </c>
      <c r="E34" s="120">
        <v>160000</v>
      </c>
      <c r="F34" s="120">
        <v>0</v>
      </c>
      <c r="G34" s="79">
        <v>160000</v>
      </c>
    </row>
    <row r="35" spans="1:7" ht="12.75" customHeight="1">
      <c r="A35" s="122" t="s">
        <v>197</v>
      </c>
      <c r="B35" s="124" t="s">
        <v>184</v>
      </c>
      <c r="C35" s="128" t="s">
        <v>331</v>
      </c>
      <c r="D35" s="122" t="s">
        <v>154</v>
      </c>
      <c r="E35" s="120">
        <v>289200</v>
      </c>
      <c r="F35" s="120">
        <v>0</v>
      </c>
      <c r="G35" s="79">
        <v>289200</v>
      </c>
    </row>
    <row r="36" spans="1:7" ht="12.75" customHeight="1">
      <c r="A36" s="122" t="s">
        <v>197</v>
      </c>
      <c r="B36" s="124" t="s">
        <v>136</v>
      </c>
      <c r="C36" s="128" t="s">
        <v>331</v>
      </c>
      <c r="D36" s="122" t="s">
        <v>144</v>
      </c>
      <c r="E36" s="120">
        <v>15900</v>
      </c>
      <c r="F36" s="120">
        <v>0</v>
      </c>
      <c r="G36" s="79">
        <v>15900</v>
      </c>
    </row>
    <row r="37" spans="1:7" ht="12.75" customHeight="1">
      <c r="A37" s="122" t="s">
        <v>109</v>
      </c>
      <c r="B37" s="124" t="s">
        <v>258</v>
      </c>
      <c r="C37" s="128" t="s">
        <v>331</v>
      </c>
      <c r="D37" s="122" t="s">
        <v>169</v>
      </c>
      <c r="E37" s="120">
        <v>2167236</v>
      </c>
      <c r="F37" s="120">
        <v>2167236</v>
      </c>
      <c r="G37" s="79">
        <v>0</v>
      </c>
    </row>
    <row r="38" spans="1:7" ht="12.75" customHeight="1">
      <c r="A38" s="122" t="s">
        <v>109</v>
      </c>
      <c r="B38" s="124" t="s">
        <v>257</v>
      </c>
      <c r="C38" s="128" t="s">
        <v>331</v>
      </c>
      <c r="D38" s="122" t="s">
        <v>285</v>
      </c>
      <c r="E38" s="120">
        <v>720</v>
      </c>
      <c r="F38" s="120">
        <v>720</v>
      </c>
      <c r="G38" s="79">
        <v>0</v>
      </c>
    </row>
  </sheetData>
  <sheetProtection/>
  <mergeCells count="7">
    <mergeCell ref="F5:F6"/>
    <mergeCell ref="G5:G6"/>
    <mergeCell ref="A5:B5"/>
    <mergeCell ref="A4:D4"/>
    <mergeCell ref="D5:D6"/>
    <mergeCell ref="C5:C6"/>
    <mergeCell ref="E5:E6"/>
  </mergeCells>
  <printOptions horizontalCentered="1"/>
  <pageMargins left="0.9055117922505055" right="0.7480314866764338" top="0.6692913573557936" bottom="0.6692913573557936" header="0" footer="0"/>
  <pageSetup fitToHeight="10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23"/>
  <sheetViews>
    <sheetView showGridLines="0" showZeros="0" zoomScalePageLayoutView="0" workbookViewId="0" topLeftCell="A1">
      <selection activeCell="F10" sqref="F10:F23"/>
    </sheetView>
  </sheetViews>
  <sheetFormatPr defaultColWidth="9.16015625" defaultRowHeight="12.75" customHeight="1"/>
  <cols>
    <col min="1" max="3" width="5" style="0" customWidth="1"/>
    <col min="4" max="4" width="11.66015625" style="0" customWidth="1"/>
    <col min="5" max="5" width="80.66015625" style="0" customWidth="1"/>
    <col min="6" max="6" width="26.16015625" style="0" customWidth="1"/>
    <col min="7" max="242" width="9" style="0" customWidth="1"/>
  </cols>
  <sheetData>
    <row r="1" spans="1:242" ht="12.75" customHeight="1">
      <c r="A1" s="37"/>
      <c r="B1" s="2"/>
      <c r="C1" s="2"/>
      <c r="D1" s="2"/>
      <c r="E1" s="2"/>
      <c r="F1" s="47" t="s">
        <v>365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</row>
    <row r="2" spans="1:242" ht="21.75" customHeight="1">
      <c r="A2" s="15" t="s">
        <v>173</v>
      </c>
      <c r="B2" s="6"/>
      <c r="C2" s="6"/>
      <c r="D2" s="6"/>
      <c r="E2" s="6"/>
      <c r="F2" s="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</row>
    <row r="3" spans="1:242" ht="12.75" customHeight="1">
      <c r="A3" s="2" t="s">
        <v>159</v>
      </c>
      <c r="B3" s="2"/>
      <c r="C3" s="2"/>
      <c r="D3" s="2"/>
      <c r="E3" s="2"/>
      <c r="F3" s="3" t="s">
        <v>21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</row>
    <row r="4" spans="1:242" ht="12.75" customHeight="1">
      <c r="A4" s="158" t="s">
        <v>202</v>
      </c>
      <c r="B4" s="158"/>
      <c r="C4" s="158"/>
      <c r="D4" s="158"/>
      <c r="E4" s="161"/>
      <c r="F4" s="158" t="s">
        <v>317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</row>
    <row r="5" spans="1:242" ht="12.75" customHeight="1">
      <c r="A5" s="165" t="s">
        <v>374</v>
      </c>
      <c r="B5" s="165"/>
      <c r="C5" s="165"/>
      <c r="D5" s="165" t="s">
        <v>153</v>
      </c>
      <c r="E5" s="165" t="s">
        <v>6</v>
      </c>
      <c r="F5" s="158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</row>
    <row r="6" spans="1:242" ht="12.75" customHeight="1">
      <c r="A6" s="21" t="s">
        <v>151</v>
      </c>
      <c r="B6" s="22" t="s">
        <v>253</v>
      </c>
      <c r="C6" s="22" t="s">
        <v>249</v>
      </c>
      <c r="D6" s="160"/>
      <c r="E6" s="160"/>
      <c r="F6" s="159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</row>
    <row r="7" spans="1:242" ht="12.75" customHeight="1">
      <c r="A7" s="122"/>
      <c r="B7" s="122"/>
      <c r="C7" s="122"/>
      <c r="D7" s="122"/>
      <c r="E7" s="122" t="s">
        <v>88</v>
      </c>
      <c r="F7" s="79">
        <v>6181313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</row>
    <row r="8" spans="1:242" ht="12.75" customHeight="1">
      <c r="A8" s="122"/>
      <c r="B8" s="122"/>
      <c r="C8" s="122"/>
      <c r="D8" s="122"/>
      <c r="E8" s="122"/>
      <c r="F8" s="79">
        <v>6181313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</row>
    <row r="9" spans="1:242" ht="12.75" customHeight="1">
      <c r="A9" s="122"/>
      <c r="B9" s="122"/>
      <c r="C9" s="122"/>
      <c r="D9" s="122" t="s">
        <v>119</v>
      </c>
      <c r="E9" s="122" t="s">
        <v>223</v>
      </c>
      <c r="F9" s="79">
        <v>6181313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</row>
    <row r="10" spans="1:242" ht="12.75" customHeight="1">
      <c r="A10" s="122" t="s">
        <v>343</v>
      </c>
      <c r="B10" s="122" t="s">
        <v>278</v>
      </c>
      <c r="C10" s="122" t="s">
        <v>191</v>
      </c>
      <c r="D10" s="122" t="s">
        <v>331</v>
      </c>
      <c r="E10" s="122" t="s">
        <v>290</v>
      </c>
      <c r="F10" s="79">
        <v>57200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</row>
    <row r="11" spans="1:242" ht="12.75" customHeight="1">
      <c r="A11" s="122" t="s">
        <v>343</v>
      </c>
      <c r="B11" s="122" t="s">
        <v>278</v>
      </c>
      <c r="C11" s="122" t="s">
        <v>191</v>
      </c>
      <c r="D11" s="122" t="s">
        <v>331</v>
      </c>
      <c r="E11" s="122" t="s">
        <v>370</v>
      </c>
      <c r="F11" s="79">
        <v>140000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</row>
    <row r="12" spans="1:242" ht="12.75" customHeight="1">
      <c r="A12" s="122" t="s">
        <v>343</v>
      </c>
      <c r="B12" s="122" t="s">
        <v>278</v>
      </c>
      <c r="C12" s="122" t="s">
        <v>191</v>
      </c>
      <c r="D12" s="122" t="s">
        <v>331</v>
      </c>
      <c r="E12" s="122" t="s">
        <v>67</v>
      </c>
      <c r="F12" s="79">
        <v>20000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</row>
    <row r="13" spans="1:242" ht="12.75" customHeight="1">
      <c r="A13" s="122" t="s">
        <v>343</v>
      </c>
      <c r="B13" s="122" t="s">
        <v>278</v>
      </c>
      <c r="C13" s="122" t="s">
        <v>191</v>
      </c>
      <c r="D13" s="122" t="s">
        <v>331</v>
      </c>
      <c r="E13" s="122" t="s">
        <v>166</v>
      </c>
      <c r="F13" s="79">
        <v>120000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</row>
    <row r="14" spans="1:242" ht="12.75" customHeight="1">
      <c r="A14" s="122" t="s">
        <v>343</v>
      </c>
      <c r="B14" s="122" t="s">
        <v>278</v>
      </c>
      <c r="C14" s="122" t="s">
        <v>191</v>
      </c>
      <c r="D14" s="122" t="s">
        <v>331</v>
      </c>
      <c r="E14" s="122" t="s">
        <v>237</v>
      </c>
      <c r="F14" s="79">
        <v>300000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</row>
    <row r="15" spans="1:242" ht="12.75" customHeight="1">
      <c r="A15" s="122" t="s">
        <v>343</v>
      </c>
      <c r="B15" s="122" t="s">
        <v>278</v>
      </c>
      <c r="C15" s="122" t="s">
        <v>22</v>
      </c>
      <c r="D15" s="122" t="s">
        <v>331</v>
      </c>
      <c r="E15" s="122" t="s">
        <v>322</v>
      </c>
      <c r="F15" s="79">
        <v>30000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</row>
    <row r="16" spans="1:242" ht="12.75" customHeight="1">
      <c r="A16" s="122" t="s">
        <v>343</v>
      </c>
      <c r="B16" s="122" t="s">
        <v>278</v>
      </c>
      <c r="C16" s="122" t="s">
        <v>22</v>
      </c>
      <c r="D16" s="122" t="s">
        <v>331</v>
      </c>
      <c r="E16" s="122" t="s">
        <v>61</v>
      </c>
      <c r="F16" s="79">
        <v>72000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</row>
    <row r="17" spans="1:242" ht="12.75" customHeight="1">
      <c r="A17" s="122" t="s">
        <v>343</v>
      </c>
      <c r="B17" s="122" t="s">
        <v>276</v>
      </c>
      <c r="C17" s="122" t="s">
        <v>278</v>
      </c>
      <c r="D17" s="122" t="s">
        <v>331</v>
      </c>
      <c r="E17" s="122" t="s">
        <v>363</v>
      </c>
      <c r="F17" s="79">
        <v>80113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</row>
    <row r="18" spans="1:242" ht="12.75" customHeight="1">
      <c r="A18" s="122" t="s">
        <v>343</v>
      </c>
      <c r="B18" s="122" t="s">
        <v>276</v>
      </c>
      <c r="C18" s="122" t="s">
        <v>278</v>
      </c>
      <c r="D18" s="122" t="s">
        <v>331</v>
      </c>
      <c r="E18" s="122" t="s">
        <v>209</v>
      </c>
      <c r="F18" s="79">
        <v>4050000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</row>
    <row r="19" spans="1:242" ht="12.75" customHeight="1">
      <c r="A19" s="122" t="s">
        <v>343</v>
      </c>
      <c r="B19" s="122" t="s">
        <v>276</v>
      </c>
      <c r="C19" s="122" t="s">
        <v>278</v>
      </c>
      <c r="D19" s="122" t="s">
        <v>331</v>
      </c>
      <c r="E19" s="122" t="s">
        <v>265</v>
      </c>
      <c r="F19" s="79">
        <v>250000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</row>
    <row r="20" spans="1:242" ht="12.75" customHeight="1">
      <c r="A20" s="122" t="s">
        <v>343</v>
      </c>
      <c r="B20" s="122" t="s">
        <v>22</v>
      </c>
      <c r="C20" s="122" t="s">
        <v>22</v>
      </c>
      <c r="D20" s="122" t="s">
        <v>331</v>
      </c>
      <c r="E20" s="122" t="s">
        <v>60</v>
      </c>
      <c r="F20" s="79">
        <v>100000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</row>
    <row r="21" spans="1:242" ht="12.75" customHeight="1">
      <c r="A21" s="122" t="s">
        <v>66</v>
      </c>
      <c r="B21" s="122" t="s">
        <v>105</v>
      </c>
      <c r="C21" s="122" t="s">
        <v>276</v>
      </c>
      <c r="D21" s="122" t="s">
        <v>331</v>
      </c>
      <c r="E21" s="122" t="s">
        <v>98</v>
      </c>
      <c r="F21" s="79">
        <v>480000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</row>
    <row r="22" spans="1:242" ht="12.75" customHeight="1">
      <c r="A22" s="122" t="s">
        <v>66</v>
      </c>
      <c r="B22" s="122" t="s">
        <v>105</v>
      </c>
      <c r="C22" s="122" t="s">
        <v>276</v>
      </c>
      <c r="D22" s="122" t="s">
        <v>331</v>
      </c>
      <c r="E22" s="122" t="s">
        <v>352</v>
      </c>
      <c r="F22" s="79">
        <v>462000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</row>
    <row r="23" spans="1:6" ht="12.75" customHeight="1">
      <c r="A23" s="122" t="s">
        <v>66</v>
      </c>
      <c r="B23" s="122" t="s">
        <v>105</v>
      </c>
      <c r="C23" s="122" t="s">
        <v>276</v>
      </c>
      <c r="D23" s="122" t="s">
        <v>331</v>
      </c>
      <c r="E23" s="122" t="s">
        <v>356</v>
      </c>
      <c r="F23" s="79">
        <v>20000</v>
      </c>
    </row>
  </sheetData>
  <sheetProtection/>
  <mergeCells count="5">
    <mergeCell ref="F4:F6"/>
    <mergeCell ref="A5:C5"/>
    <mergeCell ref="D5:D6"/>
    <mergeCell ref="E5:E6"/>
    <mergeCell ref="A4:E4"/>
  </mergeCells>
  <printOptions horizontalCentered="1"/>
  <pageMargins left="0.9055117922505055" right="0.7480314866764338" top="0.6692913573557936" bottom="0.6692913573557936" header="0" footer="0"/>
  <pageSetup fitToHeight="10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2021-10-13T02:18:08Z</dcterms:modified>
  <cp:category/>
  <cp:version/>
  <cp:contentType/>
  <cp:contentStatus/>
</cp:coreProperties>
</file>