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Sheet1" sheetId="1" r:id="rId1"/>
    <sheet name="Sheet2" sheetId="2" r:id="rId2"/>
  </sheets>
  <definedNames>
    <definedName name="_xlnm._FilterDatabase" localSheetId="1" hidden="1">Sheet2!$A$8:$Y$271</definedName>
    <definedName name="_xlnm._FilterDatabase" localSheetId="0" hidden="1">Sheet1!$A$4:$X$16</definedName>
  </definedNames>
  <calcPr calcId="144525"/>
</workbook>
</file>

<file path=xl/sharedStrings.xml><?xml version="1.0" encoding="utf-8"?>
<sst xmlns="http://schemas.openxmlformats.org/spreadsheetml/2006/main" count="725" uniqueCount="447">
  <si>
    <t>乐至县宝林镇2023年财政衔接推进乡村振兴补助资金到户项目验收、补助花名册</t>
  </si>
  <si>
    <t>验收单位：                      2023 年   月 　  日      　　                         单位：个、亩、人、头、只、元等　</t>
  </si>
  <si>
    <t>序号</t>
  </si>
  <si>
    <t>村</t>
  </si>
  <si>
    <t>社</t>
  </si>
  <si>
    <t>脱贫户或监测户户主姓名</t>
  </si>
  <si>
    <t>家庭人口(人)</t>
  </si>
  <si>
    <t>身份证号码</t>
  </si>
  <si>
    <t>联系电话</t>
  </si>
  <si>
    <t>开户银行</t>
  </si>
  <si>
    <t>　银行账号</t>
  </si>
  <si>
    <t>扶持项目、数量</t>
  </si>
  <si>
    <t>补助金额</t>
  </si>
  <si>
    <t>户主签章</t>
  </si>
  <si>
    <t>鸡</t>
  </si>
  <si>
    <t>鸭</t>
  </si>
  <si>
    <t>生猪</t>
  </si>
  <si>
    <t>肉兔</t>
  </si>
  <si>
    <t>蔬菜</t>
  </si>
  <si>
    <t>海椒</t>
  </si>
  <si>
    <t>花生</t>
  </si>
  <si>
    <t>水稻</t>
  </si>
  <si>
    <t>大豆</t>
  </si>
  <si>
    <t>其他</t>
  </si>
  <si>
    <t>三沟村</t>
  </si>
  <si>
    <t>余应秀</t>
  </si>
  <si>
    <t>511022196511116002</t>
  </si>
  <si>
    <t>农业银行</t>
  </si>
  <si>
    <t>6228234115712510366</t>
  </si>
  <si>
    <t>双碑村</t>
  </si>
  <si>
    <t>吴洪亮</t>
  </si>
  <si>
    <t>511022196302255858</t>
  </si>
  <si>
    <t>农商银行</t>
  </si>
  <si>
    <t>6214591882024759091</t>
  </si>
  <si>
    <t>宝林社区</t>
  </si>
  <si>
    <t>杨大林</t>
  </si>
  <si>
    <t>511022197409195853</t>
  </si>
  <si>
    <t>龙形村</t>
  </si>
  <si>
    <t>罗正兵</t>
  </si>
  <si>
    <t>511022197106245999</t>
  </si>
  <si>
    <t>6228234115712539860</t>
  </si>
  <si>
    <t>3只羊</t>
  </si>
  <si>
    <t>万斤沟村</t>
  </si>
  <si>
    <t>黄汉成</t>
  </si>
  <si>
    <t>511022194707015853</t>
  </si>
  <si>
    <t>6228234115722354268</t>
  </si>
  <si>
    <t>鹅20</t>
  </si>
  <si>
    <t>黄汉清</t>
  </si>
  <si>
    <t>511022196302155857</t>
  </si>
  <si>
    <t>张成金</t>
  </si>
  <si>
    <t>511022195610085876</t>
  </si>
  <si>
    <t>6214591882006436932</t>
  </si>
  <si>
    <t>白云村</t>
  </si>
  <si>
    <t>谢德瑞</t>
  </si>
  <si>
    <t>511022195402286198</t>
  </si>
  <si>
    <t>6214591882006441783</t>
  </si>
  <si>
    <t>周启坤</t>
  </si>
  <si>
    <t>51102219470702619X</t>
  </si>
  <si>
    <t>6214591882006376443</t>
  </si>
  <si>
    <t xml:space="preserve"> 镇、村验收人员签字：
 村推进小组：                                      村监督小组：                                     理财小组：　　　   　　　　   </t>
  </si>
  <si>
    <t>村委会意见：</t>
  </si>
  <si>
    <t>镇镇府意见：</t>
  </si>
  <si>
    <t>附件</t>
  </si>
  <si>
    <t>乐至县2023年财政衔接推进乡村振兴补助资金到户项目调整规划明细表</t>
  </si>
  <si>
    <t xml:space="preserve">填报单位：乐至县乡村振兴局                                                                                                                                     </t>
  </si>
  <si>
    <t xml:space="preserve">   </t>
  </si>
  <si>
    <t>单位：关、只、亩、元等</t>
  </si>
  <si>
    <t>镇</t>
  </si>
  <si>
    <t>组</t>
  </si>
  <si>
    <t>姓 名</t>
  </si>
  <si>
    <t>家庭
人口
(人)</t>
  </si>
  <si>
    <t xml:space="preserve"> 扶  持  项  目</t>
  </si>
  <si>
    <t>总投资</t>
  </si>
  <si>
    <t>备注</t>
  </si>
  <si>
    <t>增收产业</t>
  </si>
  <si>
    <t>合计</t>
  </si>
  <si>
    <t>自筹资金(元)</t>
  </si>
  <si>
    <t>资金来源</t>
  </si>
  <si>
    <t>鸡
（只）</t>
  </si>
  <si>
    <t>鸭
（只）</t>
  </si>
  <si>
    <t>生猪
（头）</t>
  </si>
  <si>
    <t>牛
（头）</t>
  </si>
  <si>
    <t>肉兔
（只）</t>
  </si>
  <si>
    <t>水产
（亩）</t>
  </si>
  <si>
    <t>蔬菜
（亩）</t>
  </si>
  <si>
    <t>海椒
（亩）</t>
  </si>
  <si>
    <t>花生
（亩）</t>
  </si>
  <si>
    <t>水稻
（亩）</t>
  </si>
  <si>
    <t>大豆
（亩）</t>
  </si>
  <si>
    <t>小计</t>
  </si>
  <si>
    <t>中、省财政扶贫资金</t>
  </si>
  <si>
    <t>市级财政扶贫资金</t>
  </si>
  <si>
    <t>县级财政扶贫资金</t>
  </si>
  <si>
    <t>宝林镇</t>
  </si>
  <si>
    <t>佛星镇</t>
  </si>
  <si>
    <t>牌楼社区</t>
  </si>
  <si>
    <t>吴应秀</t>
  </si>
  <si>
    <t>李松柏</t>
  </si>
  <si>
    <t>屈炳发</t>
  </si>
  <si>
    <t>邹修菊</t>
  </si>
  <si>
    <t>吴恒丽</t>
  </si>
  <si>
    <t>中兴社区</t>
  </si>
  <si>
    <t>杨与章</t>
  </si>
  <si>
    <t>三元桥村</t>
  </si>
  <si>
    <t>周远军</t>
  </si>
  <si>
    <t>高寺镇</t>
  </si>
  <si>
    <t>鼓楼村</t>
  </si>
  <si>
    <t>万全烈</t>
  </si>
  <si>
    <t>金光村</t>
  </si>
  <si>
    <t>李显军</t>
  </si>
  <si>
    <t>李显任</t>
  </si>
  <si>
    <t>梁德财</t>
  </si>
  <si>
    <t>李显花</t>
  </si>
  <si>
    <t>万维辉</t>
  </si>
  <si>
    <t>万明</t>
  </si>
  <si>
    <t xml:space="preserve"> </t>
  </si>
  <si>
    <t>李全令</t>
  </si>
  <si>
    <t>李显江</t>
  </si>
  <si>
    <t>黑山羊1只</t>
  </si>
  <si>
    <t>康兴德</t>
  </si>
  <si>
    <t>聚贤村</t>
  </si>
  <si>
    <t>唐素华</t>
  </si>
  <si>
    <t>陈远会</t>
  </si>
  <si>
    <t>玉米2亩</t>
  </si>
  <si>
    <t>叶秀云</t>
  </si>
  <si>
    <t>玉米1亩</t>
  </si>
  <si>
    <t>陈仁会</t>
  </si>
  <si>
    <t>玉米4亩</t>
  </si>
  <si>
    <t>陈仁远</t>
  </si>
  <si>
    <t>罗廷法</t>
  </si>
  <si>
    <t>凉水社区</t>
  </si>
  <si>
    <t>丁其林</t>
  </si>
  <si>
    <t>李长金</t>
  </si>
  <si>
    <t>欧仁会</t>
  </si>
  <si>
    <t>石堰村</t>
  </si>
  <si>
    <t>杨先伦</t>
  </si>
  <si>
    <t>张应现</t>
  </si>
  <si>
    <t>香泉社区</t>
  </si>
  <si>
    <t>王运华</t>
  </si>
  <si>
    <t>刘发芝</t>
  </si>
  <si>
    <t>燕子村</t>
  </si>
  <si>
    <t>袁道光</t>
  </si>
  <si>
    <t>袁开学</t>
  </si>
  <si>
    <t>清水村</t>
  </si>
  <si>
    <t>陈远兵</t>
  </si>
  <si>
    <t>玉米2.5亩</t>
  </si>
  <si>
    <t>李成久</t>
  </si>
  <si>
    <t>陈年财</t>
  </si>
  <si>
    <t>邓恒秀</t>
  </si>
  <si>
    <t>吴通明</t>
  </si>
  <si>
    <t>吴通益</t>
  </si>
  <si>
    <t>李中高</t>
  </si>
  <si>
    <t>桃子2亩</t>
  </si>
  <si>
    <t>王道福</t>
  </si>
  <si>
    <t>曹金华</t>
  </si>
  <si>
    <t>颜彬</t>
  </si>
  <si>
    <t>三河咀村</t>
  </si>
  <si>
    <t>朱天强</t>
  </si>
  <si>
    <t>羊1只</t>
  </si>
  <si>
    <t>杨云有</t>
  </si>
  <si>
    <t>唐连智</t>
  </si>
  <si>
    <t>朱天福</t>
  </si>
  <si>
    <t>鹅1只</t>
  </si>
  <si>
    <t>杨先荣</t>
  </si>
  <si>
    <t>石秀兰</t>
  </si>
  <si>
    <t>颜加华</t>
  </si>
  <si>
    <t>何代满</t>
  </si>
  <si>
    <t>杨云武</t>
  </si>
  <si>
    <t>李全强</t>
  </si>
  <si>
    <t>柏超秀</t>
  </si>
  <si>
    <t>鹅10只</t>
  </si>
  <si>
    <t>李建明</t>
  </si>
  <si>
    <t>李建武</t>
  </si>
  <si>
    <t>胡昌平</t>
  </si>
  <si>
    <t>鹅4只</t>
  </si>
  <si>
    <t>李全清</t>
  </si>
  <si>
    <t>李全刚</t>
  </si>
  <si>
    <t>王正贵</t>
  </si>
  <si>
    <t>高寺社区</t>
  </si>
  <si>
    <t>凌锡勇</t>
  </si>
  <si>
    <t>鹅4</t>
  </si>
  <si>
    <t>杨绍品</t>
  </si>
  <si>
    <t>罗大富</t>
  </si>
  <si>
    <t>舒增贵</t>
  </si>
  <si>
    <t>李远玉</t>
  </si>
  <si>
    <t>何星田</t>
  </si>
  <si>
    <t>罗素华</t>
  </si>
  <si>
    <t>施玉良</t>
  </si>
  <si>
    <t>都云华</t>
  </si>
  <si>
    <t>尹华月</t>
  </si>
  <si>
    <t>舒福泽</t>
  </si>
  <si>
    <t>舒焕余</t>
  </si>
  <si>
    <t>罗秀琼</t>
  </si>
  <si>
    <t>马玉兰</t>
  </si>
  <si>
    <t>舒琼珍</t>
  </si>
  <si>
    <t>丁念淑</t>
  </si>
  <si>
    <t>张应平</t>
  </si>
  <si>
    <t>张在木</t>
  </si>
  <si>
    <t>李杨明</t>
  </si>
  <si>
    <t>张再军</t>
  </si>
  <si>
    <t>陈治淑</t>
  </si>
  <si>
    <t>易天明</t>
  </si>
  <si>
    <t>郭红梅</t>
  </si>
  <si>
    <t>罗宣馀</t>
  </si>
  <si>
    <t>张应炳</t>
  </si>
  <si>
    <t>刘维珍</t>
  </si>
  <si>
    <t>胡德琼</t>
  </si>
  <si>
    <t>罗介军</t>
  </si>
  <si>
    <t>陈义波</t>
  </si>
  <si>
    <t>杨先其</t>
  </si>
  <si>
    <t>全素兰</t>
  </si>
  <si>
    <t>唐文芳</t>
  </si>
  <si>
    <t>模范村</t>
  </si>
  <si>
    <t>陈信琼</t>
  </si>
  <si>
    <t>卿显珍</t>
  </si>
  <si>
    <t>蒋云珍</t>
  </si>
  <si>
    <t>宁良珍</t>
  </si>
  <si>
    <t>刘昌云</t>
  </si>
  <si>
    <t>邓洪保</t>
  </si>
  <si>
    <t>谭昌琼</t>
  </si>
  <si>
    <t>高峰社区</t>
  </si>
  <si>
    <t>吴光珍</t>
  </si>
  <si>
    <t>玉米1.5亩</t>
  </si>
  <si>
    <t>王翠华</t>
  </si>
  <si>
    <t>玉米1.2亩</t>
  </si>
  <si>
    <t>荣明顺</t>
  </si>
  <si>
    <t>张平芳</t>
  </si>
  <si>
    <t>玉米2.8亩</t>
  </si>
  <si>
    <t>吴晓荣</t>
  </si>
  <si>
    <t>玉米2.4亩</t>
  </si>
  <si>
    <t>梨子湾村</t>
  </si>
  <si>
    <t>张丽</t>
  </si>
  <si>
    <t>吴绍凯</t>
  </si>
  <si>
    <t>罗廷光</t>
  </si>
  <si>
    <t>油菜2亩</t>
  </si>
  <si>
    <t>李全容</t>
  </si>
  <si>
    <t>陈光云</t>
  </si>
  <si>
    <t>黄维度</t>
  </si>
  <si>
    <t>张木兰</t>
  </si>
  <si>
    <t>蒋永洪</t>
  </si>
  <si>
    <t>曹再安</t>
  </si>
  <si>
    <t>段太贵</t>
  </si>
  <si>
    <t xml:space="preserve">玉米1亩 </t>
  </si>
  <si>
    <t>都虎金</t>
  </si>
  <si>
    <t>黄群秀</t>
  </si>
  <si>
    <t>罗国义</t>
  </si>
  <si>
    <t>袁得容</t>
  </si>
  <si>
    <t>玉米0.5亩</t>
  </si>
  <si>
    <t>张禄洪</t>
  </si>
  <si>
    <t>罗宣凤</t>
  </si>
  <si>
    <t>黄世国</t>
  </si>
  <si>
    <t>杨志军</t>
  </si>
  <si>
    <t>罗宣福</t>
  </si>
  <si>
    <t>王正菊</t>
  </si>
  <si>
    <t>丁守元</t>
  </si>
  <si>
    <t>陈祖华</t>
  </si>
  <si>
    <t>覃才书</t>
  </si>
  <si>
    <t>覃文仕</t>
  </si>
  <si>
    <t>刘刚</t>
  </si>
  <si>
    <t>罗良锦</t>
  </si>
  <si>
    <t>黄兴之</t>
  </si>
  <si>
    <t>梁文树</t>
  </si>
  <si>
    <t>李开锦</t>
  </si>
  <si>
    <t>罗兵</t>
  </si>
  <si>
    <t>刘再秀</t>
  </si>
  <si>
    <t>吴启平</t>
  </si>
  <si>
    <t>刘维琼</t>
  </si>
  <si>
    <t>庾安乐</t>
  </si>
  <si>
    <t>刘再琼</t>
  </si>
  <si>
    <t>永安社区</t>
  </si>
  <si>
    <t>全祖德</t>
  </si>
  <si>
    <t>黄碧玉</t>
  </si>
  <si>
    <t>伍素容</t>
  </si>
  <si>
    <t>永胜社区</t>
  </si>
  <si>
    <t>欧义松</t>
  </si>
  <si>
    <t>李建碧</t>
  </si>
  <si>
    <t>尹显玉</t>
  </si>
  <si>
    <t>唐后江</t>
  </si>
  <si>
    <t>李信得</t>
  </si>
  <si>
    <t>袁道能</t>
  </si>
  <si>
    <t>油菜1.5亩</t>
  </si>
  <si>
    <t>毛行英</t>
  </si>
  <si>
    <t>油菜1亩</t>
  </si>
  <si>
    <t>易天元</t>
  </si>
  <si>
    <t>秦希泽</t>
  </si>
  <si>
    <t>李显贞</t>
  </si>
  <si>
    <t>秦绍良</t>
  </si>
  <si>
    <t>邓顺</t>
  </si>
  <si>
    <t>金顺镇</t>
  </si>
  <si>
    <t>金家沟村</t>
  </si>
  <si>
    <t>刘小华</t>
  </si>
  <si>
    <t>蒋万安</t>
  </si>
  <si>
    <t>刘伟</t>
  </si>
  <si>
    <t>南塔镇</t>
  </si>
  <si>
    <t>接龙村</t>
  </si>
  <si>
    <t>李永和</t>
  </si>
  <si>
    <t>大石包</t>
  </si>
  <si>
    <t>罗道惠</t>
  </si>
  <si>
    <t>蟠龙镇</t>
  </si>
  <si>
    <t>秦蔡沟村</t>
  </si>
  <si>
    <t>张勇</t>
  </si>
  <si>
    <t>石佛镇</t>
  </si>
  <si>
    <t>龙家沟</t>
  </si>
  <si>
    <t>张思明</t>
  </si>
  <si>
    <t>杨开珍</t>
  </si>
  <si>
    <t>玉桥村</t>
  </si>
  <si>
    <t>唐孝喜</t>
  </si>
  <si>
    <t>古堰口村</t>
  </si>
  <si>
    <t>李运全</t>
  </si>
  <si>
    <t>3</t>
  </si>
  <si>
    <t>陈昌安</t>
  </si>
  <si>
    <t>胡继平</t>
  </si>
  <si>
    <t>6</t>
  </si>
  <si>
    <t>熊祖万</t>
  </si>
  <si>
    <t>1</t>
  </si>
  <si>
    <t>刘茂兰</t>
  </si>
  <si>
    <t>4</t>
  </si>
  <si>
    <t>熊启洪</t>
  </si>
  <si>
    <t>彭春宣</t>
  </si>
  <si>
    <t>熊德菊</t>
  </si>
  <si>
    <t>陈素清</t>
  </si>
  <si>
    <t>熊跃恩</t>
  </si>
  <si>
    <t>杨毓成</t>
  </si>
  <si>
    <t>陈昌华</t>
  </si>
  <si>
    <t>邓德财</t>
  </si>
  <si>
    <t>李继友</t>
  </si>
  <si>
    <t>邱令国</t>
  </si>
  <si>
    <t>文崇学</t>
  </si>
  <si>
    <t>熊连华</t>
  </si>
  <si>
    <t>柳木村</t>
  </si>
  <si>
    <t>吴建华</t>
  </si>
  <si>
    <t>张万珍</t>
  </si>
  <si>
    <t>宝石村</t>
  </si>
  <si>
    <t>杨永明</t>
  </si>
  <si>
    <t>金山寺村</t>
  </si>
  <si>
    <t>杨远秀</t>
  </si>
  <si>
    <t>高屋基村</t>
  </si>
  <si>
    <t>熊德华</t>
  </si>
  <si>
    <t>张思友</t>
  </si>
  <si>
    <t>廖尔军</t>
  </si>
  <si>
    <t>王廷军</t>
  </si>
  <si>
    <t>通旅镇</t>
  </si>
  <si>
    <t>乐阳桥村</t>
  </si>
  <si>
    <t>冷祯元</t>
  </si>
  <si>
    <t>罗仕国</t>
  </si>
  <si>
    <t>杨素琼</t>
  </si>
  <si>
    <t>冷定义</t>
  </si>
  <si>
    <t>四洞桥村</t>
  </si>
  <si>
    <t>罗顺琼</t>
  </si>
  <si>
    <t>花书房村</t>
  </si>
  <si>
    <t>罗从贵</t>
  </si>
  <si>
    <t>李增俊</t>
  </si>
  <si>
    <t>唐定玉</t>
  </si>
  <si>
    <t>唐成国</t>
  </si>
  <si>
    <t>童家镇</t>
  </si>
  <si>
    <t>李家寨</t>
  </si>
  <si>
    <r>
      <rPr>
        <sz val="12"/>
        <rFont val="Courier New"/>
        <charset val="0"/>
      </rPr>
      <t>9</t>
    </r>
    <r>
      <rPr>
        <sz val="12"/>
        <rFont val="宋体"/>
        <charset val="0"/>
      </rPr>
      <t>组</t>
    </r>
  </si>
  <si>
    <t>郭昌辉</t>
  </si>
  <si>
    <t>12组</t>
  </si>
  <si>
    <t>宋良海</t>
  </si>
  <si>
    <r>
      <rPr>
        <sz val="12"/>
        <rFont val="Courier New"/>
        <charset val="0"/>
      </rPr>
      <t>8</t>
    </r>
    <r>
      <rPr>
        <sz val="12"/>
        <rFont val="宋体"/>
        <charset val="0"/>
      </rPr>
      <t>组</t>
    </r>
  </si>
  <si>
    <t>罗素德</t>
  </si>
  <si>
    <r>
      <rPr>
        <sz val="12"/>
        <rFont val="Courier New"/>
        <charset val="0"/>
      </rPr>
      <t>15</t>
    </r>
    <r>
      <rPr>
        <sz val="12"/>
        <rFont val="宋体"/>
        <charset val="0"/>
      </rPr>
      <t>组</t>
    </r>
  </si>
  <si>
    <t>李俊</t>
  </si>
  <si>
    <r>
      <rPr>
        <sz val="12"/>
        <rFont val="Courier New"/>
        <charset val="0"/>
      </rPr>
      <t>12</t>
    </r>
    <r>
      <rPr>
        <sz val="12"/>
        <rFont val="宋体"/>
        <charset val="0"/>
      </rPr>
      <t>组</t>
    </r>
  </si>
  <si>
    <t>刘应雄</t>
  </si>
  <si>
    <t>唐忠菊</t>
  </si>
  <si>
    <t>王碧芳</t>
  </si>
  <si>
    <r>
      <rPr>
        <sz val="12"/>
        <rFont val="Courier New"/>
        <charset val="0"/>
      </rPr>
      <t>6</t>
    </r>
    <r>
      <rPr>
        <sz val="12"/>
        <rFont val="宋体"/>
        <charset val="0"/>
      </rPr>
      <t>组</t>
    </r>
  </si>
  <si>
    <t>谢世金</t>
  </si>
  <si>
    <t>回澜镇</t>
  </si>
  <si>
    <t>云峰村</t>
  </si>
  <si>
    <t>向国平</t>
  </si>
  <si>
    <t>东山镇</t>
  </si>
  <si>
    <t>方广村</t>
  </si>
  <si>
    <t>刘光淑</t>
  </si>
  <si>
    <t>杨正茂</t>
  </si>
  <si>
    <t>唐再明</t>
  </si>
  <si>
    <t>东乐村</t>
  </si>
  <si>
    <t>5组</t>
  </si>
  <si>
    <t>张成之</t>
  </si>
  <si>
    <t>凤凰村</t>
  </si>
  <si>
    <t>8组</t>
  </si>
  <si>
    <t>李祖英</t>
  </si>
  <si>
    <t>2组</t>
  </si>
  <si>
    <t>陆友权</t>
  </si>
  <si>
    <t>孔雀寺村</t>
  </si>
  <si>
    <t>邓乃邦</t>
  </si>
  <si>
    <t>龙凤村</t>
  </si>
  <si>
    <t>潘绍云</t>
  </si>
  <si>
    <t>4组</t>
  </si>
  <si>
    <t>徐登会</t>
  </si>
  <si>
    <t>赛老村</t>
  </si>
  <si>
    <t>10组</t>
  </si>
  <si>
    <t>张成祥</t>
  </si>
  <si>
    <t>姚慎兴</t>
  </si>
  <si>
    <t>梁能琼</t>
  </si>
  <si>
    <t>云台村</t>
  </si>
  <si>
    <t>6组</t>
  </si>
  <si>
    <r>
      <rPr>
        <sz val="9.95"/>
        <color rgb="FF000000"/>
        <rFont val="宋体"/>
        <charset val="134"/>
      </rPr>
      <t>梁能武</t>
    </r>
  </si>
  <si>
    <t>新中社区</t>
  </si>
  <si>
    <t>周连有</t>
  </si>
  <si>
    <t>盛池镇</t>
  </si>
  <si>
    <t>龙兴庵村</t>
  </si>
  <si>
    <t>陈桂香</t>
  </si>
  <si>
    <t>中和场镇</t>
  </si>
  <si>
    <t>太平村</t>
  </si>
  <si>
    <t>李代亮</t>
  </si>
  <si>
    <t>龚永安</t>
  </si>
  <si>
    <t>彭富强</t>
  </si>
  <si>
    <t>白鹤村</t>
  </si>
  <si>
    <t>邓祥中</t>
  </si>
  <si>
    <t>印盒村</t>
  </si>
  <si>
    <t>魏德华</t>
  </si>
  <si>
    <t>朱红光</t>
  </si>
  <si>
    <t>伍元策</t>
  </si>
  <si>
    <t>熊德杰</t>
  </si>
  <si>
    <t>魏素清</t>
  </si>
  <si>
    <t>魏德方</t>
  </si>
  <si>
    <t>周素兰</t>
  </si>
  <si>
    <t>龚玉珍</t>
  </si>
  <si>
    <t>金钟社区</t>
  </si>
  <si>
    <t>伍永辉</t>
  </si>
  <si>
    <t>黄素兰</t>
  </si>
  <si>
    <t>余武林</t>
  </si>
  <si>
    <t>杨花珍</t>
  </si>
  <si>
    <t>彭学珍</t>
  </si>
  <si>
    <t>高石梯村</t>
  </si>
  <si>
    <t>杨二车纳姆</t>
  </si>
  <si>
    <t>毛秀华</t>
  </si>
  <si>
    <t>刘孝坤</t>
  </si>
  <si>
    <t>熊寿云</t>
  </si>
  <si>
    <t>黎水全</t>
  </si>
  <si>
    <t>陈昌远</t>
  </si>
  <si>
    <t>人民村</t>
  </si>
  <si>
    <t>罗长安</t>
  </si>
  <si>
    <t>田玉胜</t>
  </si>
  <si>
    <t>朱兴福</t>
  </si>
  <si>
    <t>熊德纯</t>
  </si>
  <si>
    <t>熊寿荣</t>
  </si>
  <si>
    <t>陈小波</t>
  </si>
  <si>
    <t>熊文光</t>
  </si>
  <si>
    <t>良安镇</t>
  </si>
  <si>
    <t>罗家沟村</t>
  </si>
  <si>
    <t>龚述信</t>
  </si>
  <si>
    <t>田家坝村</t>
  </si>
  <si>
    <t>余武光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</si>
</sst>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5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黑体"/>
      <charset val="134"/>
    </font>
    <font>
      <b/>
      <sz val="20"/>
      <color theme="1"/>
      <name val="宋体"/>
      <charset val="134"/>
    </font>
    <font>
      <sz val="12"/>
      <color theme="1"/>
      <name val="黑体"/>
      <charset val="134"/>
    </font>
    <font>
      <sz val="11"/>
      <color theme="1"/>
      <name val="微软雅黑"/>
      <charset val="134"/>
    </font>
    <font>
      <sz val="11"/>
      <name val="宋体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name val="Courier New"/>
      <charset val="134"/>
    </font>
    <font>
      <sz val="11"/>
      <color indexed="8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Courier New"/>
      <charset val="0"/>
    </font>
    <font>
      <sz val="12"/>
      <name val="宋体"/>
      <charset val="0"/>
    </font>
    <font>
      <sz val="12"/>
      <color rgb="FF000000"/>
      <name val="方正仿宋简体"/>
      <charset val="134"/>
    </font>
    <font>
      <sz val="10"/>
      <color indexed="8"/>
      <name val="宋体"/>
      <charset val="134"/>
      <scheme val="minor"/>
    </font>
    <font>
      <sz val="9.95"/>
      <color rgb="FF000000"/>
      <name val="宋体"/>
      <charset val="134"/>
    </font>
    <font>
      <sz val="14"/>
      <name val="宋体"/>
      <charset val="134"/>
    </font>
    <font>
      <sz val="14"/>
      <color rgb="FF000000"/>
      <name val="方正仿宋简体"/>
      <charset val="134"/>
    </font>
    <font>
      <sz val="12"/>
      <color rgb="FF000000"/>
      <name val="宋体"/>
      <charset val="134"/>
    </font>
    <font>
      <sz val="11"/>
      <color rgb="FFFF0000"/>
      <name val="宋体"/>
      <charset val="134"/>
    </font>
    <font>
      <sz val="18"/>
      <name val="方正小标宋简体"/>
      <charset val="134"/>
    </font>
    <font>
      <sz val="12"/>
      <name val="仿宋"/>
      <charset val="134"/>
    </font>
    <font>
      <sz val="11"/>
      <color rgb="FFFF0000"/>
      <name val="新宋体"/>
      <charset val="134"/>
    </font>
    <font>
      <sz val="11"/>
      <name val="微软雅黑"/>
      <charset val="134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b/>
      <sz val="18"/>
      <color indexed="56"/>
      <name val="宋体"/>
      <charset val="134"/>
    </font>
    <font>
      <u/>
      <sz val="12"/>
      <color indexed="20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sz val="10"/>
      <color theme="1"/>
      <name val="Arial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7">
    <xf numFmtId="0" fontId="0" fillId="0" borderId="0">
      <alignment vertical="center"/>
    </xf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7" fillId="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top"/>
      <protection locked="0"/>
    </xf>
    <xf numFmtId="0" fontId="0" fillId="14" borderId="14" applyNumberFormat="0" applyFont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50" fillId="19" borderId="18" applyNumberFormat="0" applyAlignment="0" applyProtection="0">
      <alignment vertical="center"/>
    </xf>
    <xf numFmtId="0" fontId="51" fillId="19" borderId="11" applyNumberFormat="0" applyAlignment="0" applyProtection="0">
      <alignment vertical="center"/>
    </xf>
    <xf numFmtId="0" fontId="45" fillId="17" borderId="15" applyNumberFormat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1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12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53" fillId="0" borderId="0"/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5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 wrapText="1"/>
    </xf>
    <xf numFmtId="49" fontId="13" fillId="0" borderId="2" xfId="54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3" fillId="0" borderId="2" xfId="56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19" fillId="0" borderId="2" xfId="52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2" xfId="56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2" fillId="0" borderId="2" xfId="0" applyNumberFormat="1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25" fillId="0" borderId="2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7" fillId="0" borderId="2" xfId="55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0" fillId="0" borderId="2" xfId="0" applyFont="1" applyFill="1" applyBorder="1">
      <alignment vertical="center"/>
    </xf>
    <xf numFmtId="0" fontId="0" fillId="0" borderId="2" xfId="0" applyFill="1" applyBorder="1">
      <alignment vertical="center"/>
    </xf>
    <xf numFmtId="0" fontId="3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13" fillId="0" borderId="2" xfId="54" applyNumberFormat="1" applyFont="1" applyFill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55" applyFont="1" applyFill="1" applyBorder="1" applyAlignment="1">
      <alignment horizontal="center" vertical="center"/>
    </xf>
    <xf numFmtId="0" fontId="7" fillId="0" borderId="5" xfId="55" applyFont="1" applyFill="1" applyBorder="1" applyAlignment="1">
      <alignment horizontal="center"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/>
    </xf>
    <xf numFmtId="0" fontId="33" fillId="0" borderId="2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7" fillId="0" borderId="5" xfId="55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0" fillId="0" borderId="2" xfId="0" applyNumberFormat="1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 quotePrefix="1">
      <alignment horizontal="center" vertical="center" wrapText="1"/>
    </xf>
    <xf numFmtId="49" fontId="0" fillId="0" borderId="2" xfId="0" applyNumberFormat="1" applyFont="1" applyFill="1" applyBorder="1" applyAlignment="1" quotePrefix="1">
      <alignment horizontal="center" vertical="center"/>
    </xf>
    <xf numFmtId="49" fontId="7" fillId="0" borderId="5" xfId="55" applyNumberFormat="1" applyFont="1" applyFill="1" applyBorder="1" applyAlignment="1" quotePrefix="1">
      <alignment horizontal="center" vertical="center"/>
    </xf>
    <xf numFmtId="0" fontId="7" fillId="0" borderId="2" xfId="55" applyFont="1" applyFill="1" applyBorder="1" applyAlignment="1" quotePrefix="1">
      <alignment horizontal="center" vertical="center"/>
    </xf>
  </cellXfs>
  <cellStyles count="57">
    <cellStyle name="常规" xfId="0" builtinId="0"/>
    <cellStyle name="常规 61 10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常规 61" xf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7 10" xfId="53"/>
    <cellStyle name="常规 14" xfId="54"/>
    <cellStyle name="Normal" xfId="55"/>
    <cellStyle name="常规 5" xfId="56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6"/>
  <sheetViews>
    <sheetView zoomScaleSheetLayoutView="60" workbookViewId="0">
      <selection activeCell="H19" sqref="H19"/>
    </sheetView>
  </sheetViews>
  <sheetFormatPr defaultColWidth="9" defaultRowHeight="13.5"/>
  <cols>
    <col min="1" max="1" width="4" style="63" customWidth="1"/>
    <col min="2" max="2" width="9.375" style="63" customWidth="1"/>
    <col min="3" max="3" width="5.375" style="63" customWidth="1"/>
    <col min="4" max="4" width="13.875" style="63" customWidth="1"/>
    <col min="5" max="5" width="6.375" style="63" customWidth="1"/>
    <col min="6" max="6" width="26.25" style="63" customWidth="1"/>
    <col min="7" max="7" width="13" style="63" customWidth="1"/>
    <col min="8" max="8" width="14.875" style="63" customWidth="1"/>
    <col min="9" max="9" width="21.625" style="63" customWidth="1"/>
    <col min="10" max="18" width="4.625" style="63" customWidth="1"/>
    <col min="19" max="19" width="8.625" style="63" customWidth="1"/>
    <col min="20" max="20" width="7.125" style="63" customWidth="1"/>
    <col min="21" max="21" width="19.125" style="63" customWidth="1"/>
    <col min="22" max="22" width="15.75" style="63" customWidth="1"/>
    <col min="23" max="16384" width="9" style="63"/>
  </cols>
  <sheetData>
    <row r="1" ht="28" customHeight="1" spans="1:2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ht="42" customHeight="1" spans="1:21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ht="26" customHeight="1" spans="1:21">
      <c r="A3" s="66" t="s">
        <v>2</v>
      </c>
      <c r="B3" s="66" t="s">
        <v>3</v>
      </c>
      <c r="C3" s="66" t="s">
        <v>4</v>
      </c>
      <c r="D3" s="66" t="s">
        <v>5</v>
      </c>
      <c r="E3" s="66" t="s">
        <v>6</v>
      </c>
      <c r="F3" s="66" t="s">
        <v>7</v>
      </c>
      <c r="G3" s="66" t="s">
        <v>8</v>
      </c>
      <c r="H3" s="66" t="s">
        <v>9</v>
      </c>
      <c r="I3" s="66" t="s">
        <v>10</v>
      </c>
      <c r="J3" s="81" t="s">
        <v>11</v>
      </c>
      <c r="K3" s="82"/>
      <c r="L3" s="82"/>
      <c r="M3" s="82"/>
      <c r="N3" s="82"/>
      <c r="O3" s="82"/>
      <c r="P3" s="82"/>
      <c r="Q3" s="82"/>
      <c r="R3" s="82"/>
      <c r="S3" s="87"/>
      <c r="T3" s="66" t="s">
        <v>12</v>
      </c>
      <c r="U3" s="66" t="s">
        <v>13</v>
      </c>
    </row>
    <row r="4" ht="25" customHeight="1" spans="1:21">
      <c r="A4" s="67"/>
      <c r="B4" s="67"/>
      <c r="C4" s="67"/>
      <c r="D4" s="67"/>
      <c r="E4" s="67"/>
      <c r="F4" s="67"/>
      <c r="G4" s="67"/>
      <c r="H4" s="67"/>
      <c r="I4" s="67"/>
      <c r="J4" s="83" t="s">
        <v>14</v>
      </c>
      <c r="K4" s="83" t="s">
        <v>15</v>
      </c>
      <c r="L4" s="83" t="s">
        <v>16</v>
      </c>
      <c r="M4" s="83" t="s">
        <v>17</v>
      </c>
      <c r="N4" s="83" t="s">
        <v>18</v>
      </c>
      <c r="O4" s="83" t="s">
        <v>19</v>
      </c>
      <c r="P4" s="83" t="s">
        <v>20</v>
      </c>
      <c r="Q4" s="83" t="s">
        <v>21</v>
      </c>
      <c r="R4" s="83" t="s">
        <v>22</v>
      </c>
      <c r="S4" s="83" t="s">
        <v>23</v>
      </c>
      <c r="T4" s="88"/>
      <c r="U4" s="88"/>
    </row>
    <row r="5" ht="21" customHeight="1" spans="1:21">
      <c r="A5" s="68">
        <v>1</v>
      </c>
      <c r="B5" s="69" t="s">
        <v>24</v>
      </c>
      <c r="C5" s="70">
        <v>7</v>
      </c>
      <c r="D5" s="70" t="s">
        <v>25</v>
      </c>
      <c r="E5" s="70">
        <v>2</v>
      </c>
      <c r="F5" s="71" t="s">
        <v>26</v>
      </c>
      <c r="G5" s="69">
        <v>13730623892</v>
      </c>
      <c r="H5" s="72" t="s">
        <v>27</v>
      </c>
      <c r="I5" s="91" t="s">
        <v>28</v>
      </c>
      <c r="J5" s="70">
        <v>36</v>
      </c>
      <c r="K5" s="70">
        <v>34</v>
      </c>
      <c r="L5" s="70"/>
      <c r="M5" s="70"/>
      <c r="N5" s="70"/>
      <c r="O5" s="70"/>
      <c r="P5" s="70"/>
      <c r="Q5" s="70"/>
      <c r="R5" s="70"/>
      <c r="S5" s="70"/>
      <c r="T5" s="75">
        <v>1400</v>
      </c>
      <c r="U5" s="69"/>
    </row>
    <row r="6" ht="21" customHeight="1" spans="1:21">
      <c r="A6" s="68">
        <v>2</v>
      </c>
      <c r="B6" s="69" t="s">
        <v>29</v>
      </c>
      <c r="C6" s="70">
        <v>6</v>
      </c>
      <c r="D6" s="70" t="s">
        <v>30</v>
      </c>
      <c r="E6" s="70">
        <v>3</v>
      </c>
      <c r="F6" s="71" t="s">
        <v>31</v>
      </c>
      <c r="G6" s="69">
        <v>13550793489</v>
      </c>
      <c r="H6" s="72" t="s">
        <v>32</v>
      </c>
      <c r="I6" s="91" t="s">
        <v>33</v>
      </c>
      <c r="J6" s="70">
        <v>30</v>
      </c>
      <c r="K6" s="70">
        <v>20</v>
      </c>
      <c r="L6" s="70"/>
      <c r="M6" s="70"/>
      <c r="N6" s="70"/>
      <c r="O6" s="70"/>
      <c r="P6" s="70"/>
      <c r="Q6" s="70"/>
      <c r="R6" s="70"/>
      <c r="S6" s="70"/>
      <c r="T6" s="75">
        <v>1000</v>
      </c>
      <c r="U6" s="69"/>
    </row>
    <row r="7" ht="21" customHeight="1" spans="1:21">
      <c r="A7" s="68">
        <v>3</v>
      </c>
      <c r="B7" s="69" t="s">
        <v>34</v>
      </c>
      <c r="C7" s="70">
        <v>5</v>
      </c>
      <c r="D7" s="70" t="s">
        <v>35</v>
      </c>
      <c r="E7" s="70">
        <v>1</v>
      </c>
      <c r="F7" s="71" t="s">
        <v>36</v>
      </c>
      <c r="G7" s="69">
        <v>13982926434</v>
      </c>
      <c r="H7" s="72"/>
      <c r="I7" s="84"/>
      <c r="J7" s="70">
        <v>10</v>
      </c>
      <c r="K7" s="70"/>
      <c r="L7" s="70"/>
      <c r="M7" s="70"/>
      <c r="N7" s="70"/>
      <c r="O7" s="70"/>
      <c r="P7" s="70"/>
      <c r="Q7" s="70"/>
      <c r="R7" s="70"/>
      <c r="S7" s="70"/>
      <c r="T7" s="75">
        <v>200</v>
      </c>
      <c r="U7" s="69"/>
    </row>
    <row r="8" ht="21" customHeight="1" spans="1:21">
      <c r="A8" s="68">
        <v>4</v>
      </c>
      <c r="B8" s="69" t="s">
        <v>37</v>
      </c>
      <c r="C8" s="70">
        <v>6</v>
      </c>
      <c r="D8" s="70" t="s">
        <v>38</v>
      </c>
      <c r="E8" s="70">
        <v>2</v>
      </c>
      <c r="F8" s="92" t="s">
        <v>39</v>
      </c>
      <c r="G8" s="69">
        <v>18280421132</v>
      </c>
      <c r="H8" s="72" t="s">
        <v>27</v>
      </c>
      <c r="I8" s="91" t="s">
        <v>40</v>
      </c>
      <c r="J8" s="70"/>
      <c r="K8" s="70"/>
      <c r="L8" s="70"/>
      <c r="M8" s="70"/>
      <c r="N8" s="70"/>
      <c r="O8" s="70"/>
      <c r="P8" s="70"/>
      <c r="Q8" s="70"/>
      <c r="R8" s="70"/>
      <c r="S8" s="70" t="s">
        <v>41</v>
      </c>
      <c r="T8" s="75">
        <v>1500</v>
      </c>
      <c r="U8" s="69"/>
    </row>
    <row r="9" ht="21" customHeight="1" spans="1:21">
      <c r="A9" s="68">
        <v>5</v>
      </c>
      <c r="B9" s="69" t="s">
        <v>42</v>
      </c>
      <c r="C9" s="70">
        <v>12</v>
      </c>
      <c r="D9" s="70" t="s">
        <v>43</v>
      </c>
      <c r="E9" s="70">
        <v>4</v>
      </c>
      <c r="F9" s="73" t="s">
        <v>44</v>
      </c>
      <c r="G9" s="69">
        <v>18398036290</v>
      </c>
      <c r="H9" s="72" t="s">
        <v>27</v>
      </c>
      <c r="I9" s="91" t="s">
        <v>45</v>
      </c>
      <c r="J9" s="70">
        <v>20</v>
      </c>
      <c r="K9" s="70"/>
      <c r="L9" s="70"/>
      <c r="M9" s="70"/>
      <c r="N9" s="70"/>
      <c r="O9" s="70"/>
      <c r="P9" s="70"/>
      <c r="Q9" s="70"/>
      <c r="R9" s="70"/>
      <c r="S9" s="70" t="s">
        <v>46</v>
      </c>
      <c r="T9" s="70">
        <v>800</v>
      </c>
      <c r="U9" s="69"/>
    </row>
    <row r="10" customFormat="1" ht="21" customHeight="1" spans="1:21">
      <c r="A10" s="68">
        <v>6</v>
      </c>
      <c r="B10" s="69" t="s">
        <v>42</v>
      </c>
      <c r="C10" s="70">
        <v>13</v>
      </c>
      <c r="D10" s="70" t="s">
        <v>47</v>
      </c>
      <c r="E10" s="70">
        <v>2</v>
      </c>
      <c r="F10" s="73" t="s">
        <v>48</v>
      </c>
      <c r="G10" s="69">
        <v>18228276697</v>
      </c>
      <c r="H10" s="72" t="s">
        <v>27</v>
      </c>
      <c r="I10" s="84"/>
      <c r="J10" s="70">
        <v>20</v>
      </c>
      <c r="K10" s="70"/>
      <c r="L10" s="70"/>
      <c r="M10" s="70"/>
      <c r="N10" s="70"/>
      <c r="O10" s="70"/>
      <c r="P10" s="70"/>
      <c r="Q10" s="70"/>
      <c r="R10" s="70"/>
      <c r="S10" s="70"/>
      <c r="T10" s="70">
        <v>400</v>
      </c>
      <c r="U10" s="69"/>
    </row>
    <row r="11" customFormat="1" ht="21" customHeight="1" spans="1:21">
      <c r="A11" s="68">
        <v>7</v>
      </c>
      <c r="B11" s="69" t="s">
        <v>42</v>
      </c>
      <c r="C11" s="70">
        <v>4</v>
      </c>
      <c r="D11" s="70" t="s">
        <v>49</v>
      </c>
      <c r="E11" s="70">
        <v>5</v>
      </c>
      <c r="F11" s="71" t="s">
        <v>50</v>
      </c>
      <c r="G11" s="69">
        <v>18508193285</v>
      </c>
      <c r="H11" s="72" t="s">
        <v>32</v>
      </c>
      <c r="I11" s="93" t="s">
        <v>51</v>
      </c>
      <c r="J11" s="70">
        <v>20</v>
      </c>
      <c r="K11" s="70">
        <v>30</v>
      </c>
      <c r="L11" s="70"/>
      <c r="M11" s="70"/>
      <c r="N11" s="70"/>
      <c r="O11" s="70"/>
      <c r="P11" s="70"/>
      <c r="Q11" s="70"/>
      <c r="R11" s="70"/>
      <c r="S11" s="70"/>
      <c r="T11" s="70">
        <v>1000</v>
      </c>
      <c r="U11" s="69"/>
    </row>
    <row r="12" customFormat="1" ht="21" customHeight="1" spans="1:21">
      <c r="A12" s="67">
        <v>8</v>
      </c>
      <c r="B12" s="74" t="s">
        <v>52</v>
      </c>
      <c r="C12" s="70">
        <v>5</v>
      </c>
      <c r="D12" s="75" t="s">
        <v>53</v>
      </c>
      <c r="E12" s="70">
        <v>2</v>
      </c>
      <c r="F12" s="94" t="s">
        <v>54</v>
      </c>
      <c r="G12" s="76">
        <v>18628849180</v>
      </c>
      <c r="H12" s="72" t="s">
        <v>32</v>
      </c>
      <c r="I12" s="85" t="s">
        <v>55</v>
      </c>
      <c r="J12" s="70">
        <v>23</v>
      </c>
      <c r="K12" s="70">
        <v>27</v>
      </c>
      <c r="L12" s="70"/>
      <c r="M12" s="70"/>
      <c r="N12" s="70"/>
      <c r="O12" s="70"/>
      <c r="P12" s="70"/>
      <c r="Q12" s="70"/>
      <c r="R12" s="70"/>
      <c r="S12" s="70"/>
      <c r="T12" s="70">
        <v>1000</v>
      </c>
      <c r="U12" s="69"/>
    </row>
    <row r="13" customFormat="1" ht="21" customHeight="1" spans="1:21">
      <c r="A13" s="67">
        <v>9</v>
      </c>
      <c r="B13" s="74" t="s">
        <v>52</v>
      </c>
      <c r="C13" s="70">
        <v>7</v>
      </c>
      <c r="D13" s="75" t="s">
        <v>56</v>
      </c>
      <c r="E13" s="70">
        <v>5</v>
      </c>
      <c r="F13" s="75" t="s">
        <v>57</v>
      </c>
      <c r="G13" s="76">
        <v>18227415540</v>
      </c>
      <c r="H13" s="72" t="s">
        <v>32</v>
      </c>
      <c r="I13" s="85" t="s">
        <v>58</v>
      </c>
      <c r="J13" s="70">
        <v>32</v>
      </c>
      <c r="K13" s="70">
        <v>35</v>
      </c>
      <c r="L13" s="70"/>
      <c r="M13" s="70"/>
      <c r="N13" s="70"/>
      <c r="O13" s="70"/>
      <c r="P13" s="70"/>
      <c r="Q13" s="70"/>
      <c r="R13" s="70"/>
      <c r="S13" s="70"/>
      <c r="T13" s="70">
        <v>1340</v>
      </c>
      <c r="U13" s="69"/>
    </row>
    <row r="14" s="62" customFormat="1" ht="21" customHeight="1" spans="1:21">
      <c r="A14" s="77"/>
      <c r="B14" s="77"/>
      <c r="C14" s="78"/>
      <c r="D14" s="78"/>
      <c r="E14" s="78"/>
      <c r="F14" s="79"/>
      <c r="G14" s="77"/>
      <c r="H14" s="77"/>
      <c r="I14" s="77"/>
      <c r="J14" s="86"/>
      <c r="K14" s="78"/>
      <c r="L14" s="78"/>
      <c r="M14" s="78"/>
      <c r="N14" s="78"/>
      <c r="O14" s="78"/>
      <c r="P14" s="78"/>
      <c r="Q14" s="78"/>
      <c r="R14" s="89"/>
      <c r="S14" s="78"/>
      <c r="T14" s="78"/>
      <c r="U14" s="90"/>
    </row>
    <row r="15" ht="66" customHeight="1" spans="1:21">
      <c r="A15" s="80" t="s">
        <v>59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ht="21" customHeight="1" spans="4:9">
      <c r="D16" s="63" t="s">
        <v>60</v>
      </c>
      <c r="I16" s="63" t="s">
        <v>61</v>
      </c>
    </row>
  </sheetData>
  <mergeCells count="15">
    <mergeCell ref="A1:U1"/>
    <mergeCell ref="A2:U2"/>
    <mergeCell ref="J3:S3"/>
    <mergeCell ref="A15:U15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T3:T4"/>
    <mergeCell ref="U3:U4"/>
  </mergeCells>
  <pageMargins left="0.43" right="0.4" top="0.6" bottom="0.36" header="0.5" footer="0.25"/>
  <pageSetup paperSize="9" scale="75" fitToHeight="0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71"/>
  <sheetViews>
    <sheetView tabSelected="1" workbookViewId="0">
      <pane ySplit="8" topLeftCell="A63" activePane="bottomLeft" state="frozen"/>
      <selection/>
      <selection pane="bottomLeft" activeCell="T134" sqref="T134"/>
    </sheetView>
  </sheetViews>
  <sheetFormatPr defaultColWidth="9" defaultRowHeight="14.25"/>
  <cols>
    <col min="1" max="1" width="5" style="3" customWidth="1"/>
    <col min="2" max="2" width="15.875" style="3" customWidth="1"/>
    <col min="3" max="3" width="9" style="3"/>
    <col min="4" max="4" width="8.625" style="3" customWidth="1"/>
    <col min="5" max="5" width="12" style="3" customWidth="1"/>
    <col min="6" max="6" width="9" style="3"/>
    <col min="7" max="17" width="6.875" style="3" customWidth="1"/>
    <col min="18" max="18" width="15.875" style="3" customWidth="1"/>
    <col min="19" max="19" width="9" style="3"/>
    <col min="20" max="23" width="6.625" style="3" customWidth="1"/>
    <col min="24" max="24" width="6.75" style="3" customWidth="1"/>
    <col min="25" max="25" width="19.625" style="3" customWidth="1"/>
    <col min="26" max="16384" width="9" style="3"/>
  </cols>
  <sheetData>
    <row r="1" s="1" customFormat="1" spans="1:25">
      <c r="A1" s="4" t="s">
        <v>62</v>
      </c>
      <c r="B1" s="4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/>
      <c r="V1" s="4"/>
      <c r="W1" s="4"/>
      <c r="X1" s="4"/>
      <c r="Y1" s="4"/>
    </row>
    <row r="2" s="1" customFormat="1" ht="25.5" spans="1:25">
      <c r="A2" s="6" t="s">
        <v>63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="1" customFormat="1" spans="1:25">
      <c r="A3" s="7" t="s">
        <v>64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 t="s">
        <v>65</v>
      </c>
      <c r="S3" s="7" t="s">
        <v>66</v>
      </c>
      <c r="T3" s="7"/>
      <c r="U3" s="7"/>
      <c r="V3" s="7"/>
      <c r="W3" s="7"/>
      <c r="X3" s="7"/>
      <c r="Y3" s="7"/>
    </row>
    <row r="4" s="1" customFormat="1" spans="1:25">
      <c r="A4" s="8" t="s">
        <v>2</v>
      </c>
      <c r="B4" s="8" t="s">
        <v>67</v>
      </c>
      <c r="C4" s="8" t="s">
        <v>3</v>
      </c>
      <c r="D4" s="8" t="s">
        <v>68</v>
      </c>
      <c r="E4" s="8" t="s">
        <v>69</v>
      </c>
      <c r="F4" s="8" t="s">
        <v>70</v>
      </c>
      <c r="G4" s="8" t="s">
        <v>71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 t="s">
        <v>72</v>
      </c>
      <c r="T4" s="8"/>
      <c r="U4" s="8"/>
      <c r="V4" s="8"/>
      <c r="W4" s="8"/>
      <c r="X4" s="8"/>
      <c r="Y4" s="8" t="s">
        <v>73</v>
      </c>
    </row>
    <row r="5" s="1" customFormat="1" spans="1:25">
      <c r="A5" s="8"/>
      <c r="B5" s="8"/>
      <c r="C5" s="8"/>
      <c r="D5" s="8"/>
      <c r="E5" s="8"/>
      <c r="F5" s="8"/>
      <c r="G5" s="8" t="s">
        <v>74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 t="s">
        <v>75</v>
      </c>
      <c r="T5" s="8"/>
      <c r="U5" s="8"/>
      <c r="V5" s="8"/>
      <c r="W5" s="8"/>
      <c r="X5" s="8" t="s">
        <v>76</v>
      </c>
      <c r="Y5" s="8"/>
    </row>
    <row r="6" s="1" customFormat="1" ht="13.5" spans="1: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4" t="s">
        <v>77</v>
      </c>
      <c r="U6" s="24"/>
      <c r="V6" s="24"/>
      <c r="W6" s="24"/>
      <c r="X6" s="8"/>
      <c r="Y6" s="8"/>
    </row>
    <row r="7" s="1" customFormat="1" ht="13.5" spans="1:25">
      <c r="A7" s="8"/>
      <c r="B7" s="8"/>
      <c r="C7" s="8"/>
      <c r="D7" s="8"/>
      <c r="E7" s="8"/>
      <c r="F7" s="8"/>
      <c r="G7" s="9" t="s">
        <v>78</v>
      </c>
      <c r="H7" s="9" t="s">
        <v>79</v>
      </c>
      <c r="I7" s="9" t="s">
        <v>80</v>
      </c>
      <c r="J7" s="9" t="s">
        <v>81</v>
      </c>
      <c r="K7" s="9" t="s">
        <v>82</v>
      </c>
      <c r="L7" s="9" t="s">
        <v>83</v>
      </c>
      <c r="M7" s="9" t="s">
        <v>84</v>
      </c>
      <c r="N7" s="9" t="s">
        <v>85</v>
      </c>
      <c r="O7" s="9" t="s">
        <v>86</v>
      </c>
      <c r="P7" s="9" t="s">
        <v>87</v>
      </c>
      <c r="Q7" s="9" t="s">
        <v>88</v>
      </c>
      <c r="R7" s="9" t="s">
        <v>23</v>
      </c>
      <c r="S7" s="8"/>
      <c r="T7" s="24" t="s">
        <v>89</v>
      </c>
      <c r="U7" s="24" t="s">
        <v>90</v>
      </c>
      <c r="V7" s="24" t="s">
        <v>91</v>
      </c>
      <c r="W7" s="24" t="s">
        <v>92</v>
      </c>
      <c r="X7" s="8"/>
      <c r="Y7" s="8"/>
    </row>
    <row r="8" s="1" customFormat="1" ht="52" customHeight="1" spans="1:25">
      <c r="A8" s="8"/>
      <c r="B8" s="8"/>
      <c r="C8" s="8"/>
      <c r="D8" s="8"/>
      <c r="E8" s="8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8"/>
      <c r="T8" s="24"/>
      <c r="U8" s="24"/>
      <c r="V8" s="24"/>
      <c r="W8" s="24"/>
      <c r="X8" s="8"/>
      <c r="Y8" s="8"/>
    </row>
    <row r="9" s="2" customFormat="1" ht="24" customHeight="1" spans="1:25">
      <c r="A9" s="10">
        <v>1</v>
      </c>
      <c r="B9" s="10" t="s">
        <v>93</v>
      </c>
      <c r="C9" s="11" t="s">
        <v>24</v>
      </c>
      <c r="D9" s="12">
        <v>7</v>
      </c>
      <c r="E9" s="12" t="s">
        <v>25</v>
      </c>
      <c r="F9" s="12">
        <v>2</v>
      </c>
      <c r="G9" s="12">
        <v>36</v>
      </c>
      <c r="H9" s="12">
        <v>34</v>
      </c>
      <c r="I9" s="21"/>
      <c r="J9" s="21"/>
      <c r="K9" s="21"/>
      <c r="L9" s="12"/>
      <c r="M9" s="21"/>
      <c r="N9" s="21"/>
      <c r="O9" s="21"/>
      <c r="P9" s="21"/>
      <c r="Q9" s="21"/>
      <c r="R9" s="21"/>
      <c r="S9" s="12">
        <f>T9+X9</f>
        <v>1400</v>
      </c>
      <c r="T9" s="12">
        <v>1400</v>
      </c>
      <c r="U9" s="12">
        <v>1400</v>
      </c>
      <c r="V9" s="10"/>
      <c r="W9" s="10"/>
      <c r="X9" s="10"/>
      <c r="Y9" s="10"/>
    </row>
    <row r="10" s="2" customFormat="1" ht="23" customHeight="1" spans="1:25">
      <c r="A10" s="10">
        <v>2</v>
      </c>
      <c r="B10" s="10"/>
      <c r="C10" s="10" t="s">
        <v>29</v>
      </c>
      <c r="D10" s="10">
        <v>6</v>
      </c>
      <c r="E10" s="11" t="s">
        <v>30</v>
      </c>
      <c r="F10" s="11">
        <v>3</v>
      </c>
      <c r="G10" s="11">
        <v>30</v>
      </c>
      <c r="H10" s="11">
        <v>20</v>
      </c>
      <c r="I10" s="22"/>
      <c r="J10" s="23"/>
      <c r="K10" s="11"/>
      <c r="L10" s="11"/>
      <c r="M10" s="11"/>
      <c r="N10" s="11"/>
      <c r="O10" s="11"/>
      <c r="P10" s="11"/>
      <c r="Q10" s="11"/>
      <c r="R10" s="11"/>
      <c r="S10" s="12">
        <f t="shared" ref="S10:S73" si="0">T10+X10</f>
        <v>1000</v>
      </c>
      <c r="T10" s="12">
        <v>1000</v>
      </c>
      <c r="U10" s="12">
        <v>1000</v>
      </c>
      <c r="V10" s="10"/>
      <c r="W10" s="10"/>
      <c r="X10" s="10"/>
      <c r="Y10" s="10"/>
    </row>
    <row r="11" s="2" customFormat="1" ht="23" customHeight="1" spans="1:25">
      <c r="A11" s="10">
        <v>3</v>
      </c>
      <c r="B11" s="10"/>
      <c r="C11" s="13" t="s">
        <v>34</v>
      </c>
      <c r="D11" s="11">
        <v>5</v>
      </c>
      <c r="E11" s="11" t="s">
        <v>35</v>
      </c>
      <c r="F11" s="11">
        <v>1</v>
      </c>
      <c r="G11" s="11">
        <v>10</v>
      </c>
      <c r="H11" s="11"/>
      <c r="I11" s="22"/>
      <c r="J11" s="23"/>
      <c r="K11" s="11"/>
      <c r="L11" s="11"/>
      <c r="M11" s="11"/>
      <c r="N11" s="11"/>
      <c r="O11" s="11"/>
      <c r="P11" s="11"/>
      <c r="Q11" s="11"/>
      <c r="R11" s="11"/>
      <c r="S11" s="12">
        <f t="shared" si="0"/>
        <v>200</v>
      </c>
      <c r="T11" s="12">
        <v>200</v>
      </c>
      <c r="U11" s="12">
        <v>200</v>
      </c>
      <c r="V11" s="10"/>
      <c r="W11" s="10"/>
      <c r="X11" s="10"/>
      <c r="Y11" s="10"/>
    </row>
    <row r="12" s="2" customFormat="1" ht="23" customHeight="1" spans="1:25">
      <c r="A12" s="10">
        <v>4</v>
      </c>
      <c r="B12" s="10"/>
      <c r="C12" s="11" t="s">
        <v>37</v>
      </c>
      <c r="D12" s="12">
        <v>6</v>
      </c>
      <c r="E12" s="12" t="s">
        <v>38</v>
      </c>
      <c r="F12" s="12">
        <v>2</v>
      </c>
      <c r="G12" s="12"/>
      <c r="H12" s="12"/>
      <c r="I12" s="21"/>
      <c r="J12" s="21"/>
      <c r="K12" s="21"/>
      <c r="L12" s="12"/>
      <c r="M12" s="21"/>
      <c r="N12" s="21"/>
      <c r="O12" s="21"/>
      <c r="P12" s="21"/>
      <c r="Q12" s="21"/>
      <c r="R12" s="21" t="s">
        <v>41</v>
      </c>
      <c r="S12" s="12">
        <f t="shared" si="0"/>
        <v>1500</v>
      </c>
      <c r="T12" s="12">
        <v>1500</v>
      </c>
      <c r="U12" s="12">
        <v>1500</v>
      </c>
      <c r="V12" s="10"/>
      <c r="W12" s="10"/>
      <c r="X12" s="10"/>
      <c r="Y12" s="10"/>
    </row>
    <row r="13" s="2" customFormat="1" ht="23" customHeight="1" spans="1:25">
      <c r="A13" s="10">
        <v>5</v>
      </c>
      <c r="B13" s="10"/>
      <c r="C13" s="13" t="s">
        <v>42</v>
      </c>
      <c r="D13" s="11">
        <v>12</v>
      </c>
      <c r="E13" s="11" t="s">
        <v>43</v>
      </c>
      <c r="F13" s="11">
        <v>4</v>
      </c>
      <c r="G13" s="11">
        <v>20</v>
      </c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 t="s">
        <v>46</v>
      </c>
      <c r="S13" s="12">
        <f t="shared" si="0"/>
        <v>800</v>
      </c>
      <c r="T13" s="11">
        <v>800</v>
      </c>
      <c r="U13" s="11">
        <v>800</v>
      </c>
      <c r="V13" s="10"/>
      <c r="W13" s="10"/>
      <c r="X13" s="10"/>
      <c r="Y13" s="10"/>
    </row>
    <row r="14" s="2" customFormat="1" ht="23" customHeight="1" spans="1:25">
      <c r="A14" s="10">
        <v>6</v>
      </c>
      <c r="B14" s="10"/>
      <c r="C14" s="13" t="s">
        <v>42</v>
      </c>
      <c r="D14" s="11">
        <v>13</v>
      </c>
      <c r="E14" s="11" t="s">
        <v>47</v>
      </c>
      <c r="F14" s="11">
        <v>2</v>
      </c>
      <c r="G14" s="11">
        <v>20</v>
      </c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2">
        <f t="shared" si="0"/>
        <v>400</v>
      </c>
      <c r="T14" s="11">
        <v>400</v>
      </c>
      <c r="U14" s="11">
        <v>400</v>
      </c>
      <c r="V14" s="10"/>
      <c r="W14" s="10"/>
      <c r="X14" s="10"/>
      <c r="Y14" s="10"/>
    </row>
    <row r="15" s="2" customFormat="1" ht="22" customHeight="1" spans="1:25">
      <c r="A15" s="10">
        <v>7</v>
      </c>
      <c r="B15" s="10"/>
      <c r="C15" s="13" t="s">
        <v>42</v>
      </c>
      <c r="D15" s="11">
        <v>4</v>
      </c>
      <c r="E15" s="11" t="s">
        <v>49</v>
      </c>
      <c r="F15" s="11">
        <v>5</v>
      </c>
      <c r="G15" s="11">
        <v>20</v>
      </c>
      <c r="H15" s="11">
        <v>30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2">
        <f t="shared" si="0"/>
        <v>1000</v>
      </c>
      <c r="T15" s="11">
        <v>1000</v>
      </c>
      <c r="U15" s="11">
        <v>1000</v>
      </c>
      <c r="V15" s="10"/>
      <c r="W15" s="10"/>
      <c r="X15" s="10"/>
      <c r="Y15" s="10"/>
    </row>
    <row r="16" s="2" customFormat="1" ht="21" customHeight="1" spans="1:25">
      <c r="A16" s="10">
        <v>8</v>
      </c>
      <c r="B16" s="10"/>
      <c r="C16" s="13" t="s">
        <v>52</v>
      </c>
      <c r="D16" s="11">
        <v>5</v>
      </c>
      <c r="E16" s="12" t="s">
        <v>53</v>
      </c>
      <c r="F16" s="11">
        <v>2</v>
      </c>
      <c r="G16" s="11">
        <v>23</v>
      </c>
      <c r="H16" s="11">
        <v>27</v>
      </c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2">
        <f t="shared" si="0"/>
        <v>1000</v>
      </c>
      <c r="T16" s="10">
        <v>1000</v>
      </c>
      <c r="U16" s="10">
        <v>1000</v>
      </c>
      <c r="V16" s="10"/>
      <c r="W16" s="10"/>
      <c r="X16" s="10"/>
      <c r="Y16" s="10"/>
    </row>
    <row r="17" s="2" customFormat="1" ht="21" customHeight="1" spans="1:25">
      <c r="A17" s="10">
        <v>9</v>
      </c>
      <c r="B17" s="10"/>
      <c r="C17" s="13" t="s">
        <v>52</v>
      </c>
      <c r="D17" s="11">
        <v>7</v>
      </c>
      <c r="E17" s="12" t="s">
        <v>56</v>
      </c>
      <c r="F17" s="11">
        <v>5</v>
      </c>
      <c r="G17" s="11">
        <v>32</v>
      </c>
      <c r="H17" s="11">
        <v>35</v>
      </c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2">
        <f t="shared" si="0"/>
        <v>1340</v>
      </c>
      <c r="T17" s="10">
        <v>1340</v>
      </c>
      <c r="U17" s="10">
        <v>1340</v>
      </c>
      <c r="V17" s="10"/>
      <c r="W17" s="10"/>
      <c r="X17" s="10"/>
      <c r="Y17" s="10"/>
    </row>
    <row r="18" s="2" customFormat="1" spans="1:25">
      <c r="A18" s="10">
        <v>10</v>
      </c>
      <c r="B18" s="10" t="s">
        <v>94</v>
      </c>
      <c r="C18" s="14" t="s">
        <v>95</v>
      </c>
      <c r="D18" s="14">
        <v>5</v>
      </c>
      <c r="E18" s="14" t="s">
        <v>96</v>
      </c>
      <c r="F18" s="14">
        <v>1</v>
      </c>
      <c r="G18" s="14">
        <v>15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2">
        <f t="shared" si="0"/>
        <v>300</v>
      </c>
      <c r="T18" s="14">
        <v>300</v>
      </c>
      <c r="U18" s="14">
        <v>300</v>
      </c>
      <c r="V18" s="14"/>
      <c r="W18" s="14"/>
      <c r="X18" s="14"/>
      <c r="Y18" s="14"/>
    </row>
    <row r="19" s="2" customFormat="1" spans="1:25">
      <c r="A19" s="10">
        <v>11</v>
      </c>
      <c r="B19" s="10"/>
      <c r="C19" s="14" t="s">
        <v>95</v>
      </c>
      <c r="D19" s="14">
        <v>3</v>
      </c>
      <c r="E19" s="14" t="s">
        <v>97</v>
      </c>
      <c r="F19" s="14">
        <v>2</v>
      </c>
      <c r="G19" s="14">
        <v>15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2">
        <f t="shared" si="0"/>
        <v>300</v>
      </c>
      <c r="T19" s="14">
        <v>300</v>
      </c>
      <c r="U19" s="14">
        <v>300</v>
      </c>
      <c r="V19" s="14"/>
      <c r="W19" s="14"/>
      <c r="X19" s="14"/>
      <c r="Y19" s="14"/>
    </row>
    <row r="20" s="2" customFormat="1" spans="1:25">
      <c r="A20" s="10">
        <v>12</v>
      </c>
      <c r="B20" s="10"/>
      <c r="C20" s="14" t="s">
        <v>95</v>
      </c>
      <c r="D20" s="14">
        <v>7</v>
      </c>
      <c r="E20" s="14" t="s">
        <v>98</v>
      </c>
      <c r="F20" s="14">
        <v>1</v>
      </c>
      <c r="G20" s="14">
        <v>15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2">
        <f t="shared" si="0"/>
        <v>300</v>
      </c>
      <c r="T20" s="14">
        <v>300</v>
      </c>
      <c r="U20" s="14">
        <v>300</v>
      </c>
      <c r="V20" s="14"/>
      <c r="W20" s="14"/>
      <c r="X20" s="14"/>
      <c r="Y20" s="14"/>
    </row>
    <row r="21" s="2" customFormat="1" spans="1:25">
      <c r="A21" s="10">
        <v>13</v>
      </c>
      <c r="B21" s="10"/>
      <c r="C21" s="14" t="s">
        <v>95</v>
      </c>
      <c r="D21" s="14">
        <v>2</v>
      </c>
      <c r="E21" s="14" t="s">
        <v>99</v>
      </c>
      <c r="F21" s="14">
        <v>6</v>
      </c>
      <c r="G21" s="14">
        <v>15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2">
        <f t="shared" si="0"/>
        <v>300</v>
      </c>
      <c r="T21" s="14">
        <v>300</v>
      </c>
      <c r="U21" s="14">
        <v>300</v>
      </c>
      <c r="V21" s="14"/>
      <c r="W21" s="14"/>
      <c r="X21" s="14"/>
      <c r="Y21" s="14"/>
    </row>
    <row r="22" s="2" customFormat="1" spans="1:25">
      <c r="A22" s="10">
        <v>14</v>
      </c>
      <c r="B22" s="10"/>
      <c r="C22" s="15" t="s">
        <v>95</v>
      </c>
      <c r="D22" s="15">
        <v>3</v>
      </c>
      <c r="E22" s="16" t="s">
        <v>100</v>
      </c>
      <c r="F22" s="16">
        <v>3</v>
      </c>
      <c r="G22" s="16">
        <v>15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2">
        <f t="shared" si="0"/>
        <v>300</v>
      </c>
      <c r="T22" s="14">
        <v>300</v>
      </c>
      <c r="U22" s="14">
        <v>300</v>
      </c>
      <c r="V22" s="16"/>
      <c r="W22" s="16"/>
      <c r="X22" s="16"/>
      <c r="Y22" s="16"/>
    </row>
    <row r="23" s="2" customFormat="1" spans="1:25">
      <c r="A23" s="10">
        <v>15</v>
      </c>
      <c r="B23" s="10"/>
      <c r="C23" s="14" t="s">
        <v>101</v>
      </c>
      <c r="D23" s="14">
        <v>8</v>
      </c>
      <c r="E23" s="14" t="s">
        <v>102</v>
      </c>
      <c r="F23" s="14">
        <v>2</v>
      </c>
      <c r="G23" s="14">
        <v>10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2">
        <f t="shared" si="0"/>
        <v>200</v>
      </c>
      <c r="T23" s="14">
        <v>200</v>
      </c>
      <c r="U23" s="14">
        <v>200</v>
      </c>
      <c r="V23" s="14"/>
      <c r="W23" s="14"/>
      <c r="X23" s="14"/>
      <c r="Y23" s="14"/>
    </row>
    <row r="24" s="2" customFormat="1" spans="1:25">
      <c r="A24" s="10">
        <v>16</v>
      </c>
      <c r="B24" s="10"/>
      <c r="C24" s="14" t="s">
        <v>103</v>
      </c>
      <c r="D24" s="14">
        <v>13</v>
      </c>
      <c r="E24" s="14" t="s">
        <v>104</v>
      </c>
      <c r="F24" s="14">
        <v>4</v>
      </c>
      <c r="G24" s="14">
        <v>31</v>
      </c>
      <c r="H24" s="14"/>
      <c r="I24" s="14">
        <v>1</v>
      </c>
      <c r="J24" s="14"/>
      <c r="K24" s="14"/>
      <c r="L24" s="14"/>
      <c r="M24" s="14"/>
      <c r="N24" s="14"/>
      <c r="O24" s="14"/>
      <c r="P24" s="14"/>
      <c r="Q24" s="14"/>
      <c r="R24" s="14"/>
      <c r="S24" s="12">
        <f t="shared" si="0"/>
        <v>1120</v>
      </c>
      <c r="T24" s="14">
        <v>1120</v>
      </c>
      <c r="U24" s="14">
        <v>1120</v>
      </c>
      <c r="V24" s="14"/>
      <c r="W24" s="14"/>
      <c r="X24" s="14"/>
      <c r="Y24" s="14"/>
    </row>
    <row r="25" s="2" customFormat="1" spans="1:25">
      <c r="A25" s="10">
        <v>17</v>
      </c>
      <c r="B25" s="10" t="s">
        <v>105</v>
      </c>
      <c r="C25" s="17" t="s">
        <v>106</v>
      </c>
      <c r="D25" s="17">
        <v>7</v>
      </c>
      <c r="E25" s="17" t="s">
        <v>107</v>
      </c>
      <c r="F25" s="18">
        <v>6</v>
      </c>
      <c r="G25" s="18">
        <v>15</v>
      </c>
      <c r="H25" s="18">
        <v>10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2">
        <f t="shared" si="0"/>
        <v>500</v>
      </c>
      <c r="T25" s="18">
        <v>500</v>
      </c>
      <c r="U25" s="18">
        <v>500</v>
      </c>
      <c r="V25" s="18"/>
      <c r="W25" s="18"/>
      <c r="X25" s="18"/>
      <c r="Y25" s="18"/>
    </row>
    <row r="26" s="2" customFormat="1" spans="1:25">
      <c r="A26" s="10">
        <v>18</v>
      </c>
      <c r="B26" s="10"/>
      <c r="C26" s="17" t="s">
        <v>108</v>
      </c>
      <c r="D26" s="17">
        <v>4</v>
      </c>
      <c r="E26" s="17" t="s">
        <v>109</v>
      </c>
      <c r="F26" s="18">
        <v>6</v>
      </c>
      <c r="G26" s="18">
        <v>46</v>
      </c>
      <c r="H26" s="18">
        <v>24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2">
        <f t="shared" si="0"/>
        <v>1040</v>
      </c>
      <c r="T26" s="18">
        <f t="shared" ref="T26:T32" si="1">F26*20+G26*20</f>
        <v>1040</v>
      </c>
      <c r="U26" s="18">
        <f t="shared" ref="U26:U32" si="2">G26*20+H26*20</f>
        <v>1400</v>
      </c>
      <c r="V26" s="18"/>
      <c r="W26" s="18"/>
      <c r="X26" s="18"/>
      <c r="Y26" s="19"/>
    </row>
    <row r="27" s="2" customFormat="1" spans="1:25">
      <c r="A27" s="10">
        <v>19</v>
      </c>
      <c r="B27" s="10"/>
      <c r="C27" s="17" t="s">
        <v>108</v>
      </c>
      <c r="D27" s="17">
        <v>4</v>
      </c>
      <c r="E27" s="19" t="s">
        <v>110</v>
      </c>
      <c r="F27" s="19">
        <v>2</v>
      </c>
      <c r="G27" s="19">
        <v>21</v>
      </c>
      <c r="H27" s="19">
        <v>11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2">
        <f t="shared" si="0"/>
        <v>460</v>
      </c>
      <c r="T27" s="19">
        <f t="shared" si="1"/>
        <v>460</v>
      </c>
      <c r="U27" s="19">
        <f t="shared" si="2"/>
        <v>640</v>
      </c>
      <c r="V27" s="18"/>
      <c r="W27" s="19"/>
      <c r="X27" s="18"/>
      <c r="Y27" s="19"/>
    </row>
    <row r="28" s="2" customFormat="1" spans="1:25">
      <c r="A28" s="10">
        <v>20</v>
      </c>
      <c r="B28" s="10"/>
      <c r="C28" s="17" t="s">
        <v>108</v>
      </c>
      <c r="D28" s="17">
        <v>4</v>
      </c>
      <c r="E28" s="19" t="s">
        <v>111</v>
      </c>
      <c r="F28" s="19">
        <v>5</v>
      </c>
      <c r="G28" s="19">
        <v>21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2">
        <f t="shared" si="0"/>
        <v>520</v>
      </c>
      <c r="T28" s="19">
        <f t="shared" si="1"/>
        <v>520</v>
      </c>
      <c r="U28" s="19">
        <f t="shared" si="2"/>
        <v>420</v>
      </c>
      <c r="V28" s="18"/>
      <c r="W28" s="19"/>
      <c r="X28" s="18"/>
      <c r="Y28" s="19"/>
    </row>
    <row r="29" s="2" customFormat="1" spans="1:25">
      <c r="A29" s="10">
        <v>21</v>
      </c>
      <c r="B29" s="10"/>
      <c r="C29" s="17" t="s">
        <v>108</v>
      </c>
      <c r="D29" s="17">
        <v>6</v>
      </c>
      <c r="E29" s="19" t="s">
        <v>112</v>
      </c>
      <c r="F29" s="19">
        <v>2</v>
      </c>
      <c r="G29" s="19">
        <v>15</v>
      </c>
      <c r="H29" s="19">
        <v>4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2">
        <f t="shared" si="0"/>
        <v>340</v>
      </c>
      <c r="T29" s="19">
        <f t="shared" si="1"/>
        <v>340</v>
      </c>
      <c r="U29" s="19">
        <f t="shared" si="2"/>
        <v>380</v>
      </c>
      <c r="V29" s="18"/>
      <c r="W29" s="19"/>
      <c r="X29" s="18"/>
      <c r="Y29" s="19"/>
    </row>
    <row r="30" s="2" customFormat="1" spans="1:25">
      <c r="A30" s="10">
        <v>22</v>
      </c>
      <c r="B30" s="10"/>
      <c r="C30" s="17" t="s">
        <v>108</v>
      </c>
      <c r="D30" s="17">
        <v>6</v>
      </c>
      <c r="E30" s="19" t="s">
        <v>113</v>
      </c>
      <c r="F30" s="19">
        <v>2</v>
      </c>
      <c r="G30" s="19">
        <v>15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5"/>
      <c r="S30" s="12">
        <f t="shared" si="0"/>
        <v>340</v>
      </c>
      <c r="T30" s="19">
        <f t="shared" si="1"/>
        <v>340</v>
      </c>
      <c r="U30" s="19">
        <f t="shared" si="2"/>
        <v>300</v>
      </c>
      <c r="V30" s="18"/>
      <c r="W30" s="19"/>
      <c r="X30" s="18"/>
      <c r="Y30" s="19"/>
    </row>
    <row r="31" s="2" customFormat="1" spans="1:25">
      <c r="A31" s="10">
        <v>23</v>
      </c>
      <c r="B31" s="10"/>
      <c r="C31" s="17" t="s">
        <v>108</v>
      </c>
      <c r="D31" s="17">
        <v>6</v>
      </c>
      <c r="E31" s="19" t="s">
        <v>114</v>
      </c>
      <c r="F31" s="19">
        <v>3</v>
      </c>
      <c r="G31" s="19">
        <v>20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2">
        <f t="shared" si="0"/>
        <v>460</v>
      </c>
      <c r="T31" s="19">
        <f t="shared" si="1"/>
        <v>460</v>
      </c>
      <c r="U31" s="19">
        <f t="shared" si="2"/>
        <v>400</v>
      </c>
      <c r="V31" s="18"/>
      <c r="W31" s="19" t="s">
        <v>115</v>
      </c>
      <c r="X31" s="18"/>
      <c r="Y31" s="19"/>
    </row>
    <row r="32" s="2" customFormat="1" spans="1:25">
      <c r="A32" s="10">
        <v>24</v>
      </c>
      <c r="B32" s="10"/>
      <c r="C32" s="17" t="s">
        <v>108</v>
      </c>
      <c r="D32" s="17">
        <v>6</v>
      </c>
      <c r="E32" s="19" t="s">
        <v>116</v>
      </c>
      <c r="F32" s="19">
        <v>2</v>
      </c>
      <c r="G32" s="19">
        <v>22</v>
      </c>
      <c r="H32" s="19">
        <v>14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2">
        <f t="shared" si="0"/>
        <v>480</v>
      </c>
      <c r="T32" s="19">
        <f t="shared" si="1"/>
        <v>480</v>
      </c>
      <c r="U32" s="19">
        <f t="shared" si="2"/>
        <v>720</v>
      </c>
      <c r="V32" s="18"/>
      <c r="W32" s="19"/>
      <c r="X32" s="18"/>
      <c r="Y32" s="19"/>
    </row>
    <row r="33" s="2" customFormat="1" spans="1:25">
      <c r="A33" s="10">
        <v>25</v>
      </c>
      <c r="B33" s="10"/>
      <c r="C33" s="17" t="s">
        <v>108</v>
      </c>
      <c r="D33" s="17">
        <v>6</v>
      </c>
      <c r="E33" s="19" t="s">
        <v>117</v>
      </c>
      <c r="F33" s="19">
        <v>2</v>
      </c>
      <c r="G33" s="19">
        <v>18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 t="s">
        <v>118</v>
      </c>
      <c r="S33" s="12">
        <f t="shared" si="0"/>
        <v>860</v>
      </c>
      <c r="T33" s="19">
        <v>860</v>
      </c>
      <c r="U33" s="19">
        <v>860</v>
      </c>
      <c r="V33" s="18"/>
      <c r="W33" s="19"/>
      <c r="X33" s="18"/>
      <c r="Y33" s="19"/>
    </row>
    <row r="34" s="2" customFormat="1" spans="1:25">
      <c r="A34" s="10">
        <v>26</v>
      </c>
      <c r="B34" s="10"/>
      <c r="C34" s="17" t="s">
        <v>108</v>
      </c>
      <c r="D34" s="17">
        <v>6</v>
      </c>
      <c r="E34" s="19" t="s">
        <v>119</v>
      </c>
      <c r="F34" s="19">
        <v>2</v>
      </c>
      <c r="G34" s="19">
        <v>16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2">
        <f t="shared" si="0"/>
        <v>360</v>
      </c>
      <c r="T34" s="19">
        <f>F34*20+G34*20</f>
        <v>360</v>
      </c>
      <c r="U34" s="19">
        <f>G34*20+H34*20</f>
        <v>320</v>
      </c>
      <c r="V34" s="18"/>
      <c r="W34" s="19"/>
      <c r="X34" s="18"/>
      <c r="Y34" s="19"/>
    </row>
    <row r="35" s="2" customFormat="1" spans="1:25">
      <c r="A35" s="10">
        <v>27</v>
      </c>
      <c r="B35" s="10"/>
      <c r="C35" s="17" t="s">
        <v>120</v>
      </c>
      <c r="D35" s="17">
        <v>3</v>
      </c>
      <c r="E35" s="17" t="s">
        <v>121</v>
      </c>
      <c r="F35" s="18">
        <v>1</v>
      </c>
      <c r="G35" s="18">
        <v>15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9"/>
      <c r="S35" s="12">
        <f t="shared" si="0"/>
        <v>300</v>
      </c>
      <c r="T35" s="18">
        <v>300</v>
      </c>
      <c r="U35" s="18">
        <v>300</v>
      </c>
      <c r="V35" s="18"/>
      <c r="W35" s="18"/>
      <c r="X35" s="18"/>
      <c r="Y35" s="19"/>
    </row>
    <row r="36" s="2" customFormat="1" spans="1:25">
      <c r="A36" s="10">
        <v>28</v>
      </c>
      <c r="B36" s="10"/>
      <c r="C36" s="17" t="s">
        <v>120</v>
      </c>
      <c r="D36" s="19">
        <v>1</v>
      </c>
      <c r="E36" s="17" t="s">
        <v>122</v>
      </c>
      <c r="F36" s="19">
        <v>2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8" t="s">
        <v>123</v>
      </c>
      <c r="S36" s="12">
        <f t="shared" si="0"/>
        <v>400</v>
      </c>
      <c r="T36" s="19">
        <v>400</v>
      </c>
      <c r="U36" s="19">
        <v>400</v>
      </c>
      <c r="V36" s="18"/>
      <c r="W36" s="19"/>
      <c r="X36" s="19"/>
      <c r="Y36" s="19"/>
    </row>
    <row r="37" s="2" customFormat="1" spans="1:25">
      <c r="A37" s="10">
        <v>29</v>
      </c>
      <c r="B37" s="10"/>
      <c r="C37" s="17" t="s">
        <v>120</v>
      </c>
      <c r="D37" s="19">
        <v>1</v>
      </c>
      <c r="E37" s="19" t="s">
        <v>124</v>
      </c>
      <c r="F37" s="19">
        <v>1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8" t="s">
        <v>125</v>
      </c>
      <c r="S37" s="12">
        <f t="shared" si="0"/>
        <v>200</v>
      </c>
      <c r="T37" s="19">
        <v>200</v>
      </c>
      <c r="U37" s="19">
        <v>200</v>
      </c>
      <c r="V37" s="18"/>
      <c r="W37" s="19"/>
      <c r="X37" s="19"/>
      <c r="Y37" s="19"/>
    </row>
    <row r="38" s="2" customFormat="1" spans="1:25">
      <c r="A38" s="10">
        <v>30</v>
      </c>
      <c r="B38" s="10"/>
      <c r="C38" s="17" t="s">
        <v>120</v>
      </c>
      <c r="D38" s="19">
        <v>1</v>
      </c>
      <c r="E38" s="19" t="s">
        <v>126</v>
      </c>
      <c r="F38" s="19">
        <v>7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8" t="s">
        <v>127</v>
      </c>
      <c r="S38" s="12">
        <f t="shared" si="0"/>
        <v>800</v>
      </c>
      <c r="T38" s="19">
        <v>800</v>
      </c>
      <c r="U38" s="19">
        <v>800</v>
      </c>
      <c r="V38" s="18"/>
      <c r="W38" s="19"/>
      <c r="X38" s="19"/>
      <c r="Y38" s="19"/>
    </row>
    <row r="39" s="2" customFormat="1" spans="1:25">
      <c r="A39" s="10">
        <v>31</v>
      </c>
      <c r="B39" s="10"/>
      <c r="C39" s="17" t="s">
        <v>120</v>
      </c>
      <c r="D39" s="19">
        <v>1</v>
      </c>
      <c r="E39" s="19" t="s">
        <v>128</v>
      </c>
      <c r="F39" s="19">
        <v>3</v>
      </c>
      <c r="G39" s="19"/>
      <c r="H39" s="19"/>
      <c r="I39" s="19"/>
      <c r="J39" s="19"/>
      <c r="K39" s="19"/>
      <c r="L39" s="19"/>
      <c r="M39" s="19"/>
      <c r="N39" s="19"/>
      <c r="O39" s="19"/>
      <c r="P39" s="19">
        <v>0.6</v>
      </c>
      <c r="Q39" s="19"/>
      <c r="R39" s="18" t="s">
        <v>123</v>
      </c>
      <c r="S39" s="12">
        <f t="shared" si="0"/>
        <v>520</v>
      </c>
      <c r="T39" s="19">
        <v>520</v>
      </c>
      <c r="U39" s="19">
        <v>520</v>
      </c>
      <c r="V39" s="18"/>
      <c r="W39" s="19"/>
      <c r="X39" s="19"/>
      <c r="Y39" s="19"/>
    </row>
    <row r="40" s="2" customFormat="1" spans="1:25">
      <c r="A40" s="10">
        <v>32</v>
      </c>
      <c r="B40" s="10"/>
      <c r="C40" s="17" t="s">
        <v>120</v>
      </c>
      <c r="D40" s="19">
        <v>1</v>
      </c>
      <c r="E40" s="19" t="s">
        <v>129</v>
      </c>
      <c r="F40" s="19">
        <v>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8" t="s">
        <v>123</v>
      </c>
      <c r="S40" s="12">
        <f t="shared" si="0"/>
        <v>400</v>
      </c>
      <c r="T40" s="19">
        <v>400</v>
      </c>
      <c r="U40" s="19">
        <v>400</v>
      </c>
      <c r="V40" s="18"/>
      <c r="W40" s="19"/>
      <c r="X40" s="19"/>
      <c r="Y40" s="19"/>
    </row>
    <row r="41" s="2" customFormat="1" spans="1:25">
      <c r="A41" s="10">
        <v>33</v>
      </c>
      <c r="B41" s="10"/>
      <c r="C41" s="17" t="s">
        <v>130</v>
      </c>
      <c r="D41" s="17">
        <v>5</v>
      </c>
      <c r="E41" s="17" t="s">
        <v>131</v>
      </c>
      <c r="F41" s="18">
        <v>1</v>
      </c>
      <c r="G41" s="18">
        <v>20</v>
      </c>
      <c r="H41" s="18"/>
      <c r="I41" s="18"/>
      <c r="J41" s="18"/>
      <c r="K41" s="18"/>
      <c r="L41" s="18"/>
      <c r="M41" s="18"/>
      <c r="N41" s="18">
        <v>1</v>
      </c>
      <c r="O41" s="18"/>
      <c r="P41" s="18"/>
      <c r="Q41" s="18"/>
      <c r="R41" s="18"/>
      <c r="S41" s="12">
        <f t="shared" si="0"/>
        <v>600</v>
      </c>
      <c r="T41" s="18">
        <v>600</v>
      </c>
      <c r="U41" s="18">
        <v>600</v>
      </c>
      <c r="V41" s="18"/>
      <c r="W41" s="18"/>
      <c r="X41" s="18"/>
      <c r="Y41" s="19"/>
    </row>
    <row r="42" s="2" customFormat="1" spans="1:25">
      <c r="A42" s="10">
        <v>34</v>
      </c>
      <c r="B42" s="10"/>
      <c r="C42" s="17" t="s">
        <v>130</v>
      </c>
      <c r="D42" s="17">
        <v>4</v>
      </c>
      <c r="E42" s="19" t="s">
        <v>132</v>
      </c>
      <c r="F42" s="19">
        <v>5</v>
      </c>
      <c r="G42" s="19">
        <v>10</v>
      </c>
      <c r="H42" s="19"/>
      <c r="I42" s="19"/>
      <c r="J42" s="19"/>
      <c r="K42" s="19"/>
      <c r="L42" s="19"/>
      <c r="M42" s="19"/>
      <c r="N42" s="19"/>
      <c r="O42" s="19"/>
      <c r="P42" s="19">
        <v>1</v>
      </c>
      <c r="Q42" s="19"/>
      <c r="R42" s="19"/>
      <c r="S42" s="12">
        <f t="shared" si="0"/>
        <v>400</v>
      </c>
      <c r="T42" s="19">
        <v>400</v>
      </c>
      <c r="U42" s="19">
        <v>400</v>
      </c>
      <c r="V42" s="18"/>
      <c r="W42" s="19"/>
      <c r="X42" s="19"/>
      <c r="Y42" s="19"/>
    </row>
    <row r="43" s="2" customFormat="1" spans="1:25">
      <c r="A43" s="10">
        <v>35</v>
      </c>
      <c r="B43" s="10"/>
      <c r="C43" s="17" t="s">
        <v>130</v>
      </c>
      <c r="D43" s="17">
        <v>10</v>
      </c>
      <c r="E43" s="19" t="s">
        <v>133</v>
      </c>
      <c r="F43" s="19">
        <v>1</v>
      </c>
      <c r="G43" s="19">
        <v>20</v>
      </c>
      <c r="H43" s="19">
        <v>10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2">
        <f t="shared" si="0"/>
        <v>600</v>
      </c>
      <c r="T43" s="19">
        <v>600</v>
      </c>
      <c r="U43" s="19">
        <v>600</v>
      </c>
      <c r="V43" s="18"/>
      <c r="W43" s="19"/>
      <c r="X43" s="19"/>
      <c r="Y43" s="19"/>
    </row>
    <row r="44" s="2" customFormat="1" spans="1:25">
      <c r="A44" s="10">
        <v>36</v>
      </c>
      <c r="B44" s="10"/>
      <c r="C44" s="20" t="s">
        <v>134</v>
      </c>
      <c r="D44" s="20">
        <v>1</v>
      </c>
      <c r="E44" s="20" t="s">
        <v>135</v>
      </c>
      <c r="F44" s="20">
        <v>1</v>
      </c>
      <c r="G44" s="20"/>
      <c r="H44" s="20"/>
      <c r="I44" s="20">
        <v>2</v>
      </c>
      <c r="J44" s="20"/>
      <c r="K44" s="20"/>
      <c r="L44" s="20"/>
      <c r="M44" s="20"/>
      <c r="N44" s="20"/>
      <c r="O44" s="20"/>
      <c r="P44" s="20"/>
      <c r="Q44" s="20"/>
      <c r="R44" s="20"/>
      <c r="S44" s="12">
        <f t="shared" si="0"/>
        <v>1000</v>
      </c>
      <c r="T44" s="20">
        <v>1000</v>
      </c>
      <c r="U44" s="20">
        <v>1000</v>
      </c>
      <c r="V44" s="19"/>
      <c r="W44" s="19"/>
      <c r="X44" s="19"/>
      <c r="Y44" s="19"/>
    </row>
    <row r="45" s="2" customFormat="1" spans="1:25">
      <c r="A45" s="10">
        <v>37</v>
      </c>
      <c r="B45" s="10"/>
      <c r="C45" s="20" t="s">
        <v>134</v>
      </c>
      <c r="D45" s="20">
        <v>9</v>
      </c>
      <c r="E45" s="20" t="s">
        <v>136</v>
      </c>
      <c r="F45" s="20">
        <v>2</v>
      </c>
      <c r="G45" s="20">
        <v>15</v>
      </c>
      <c r="H45" s="20">
        <v>8</v>
      </c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12">
        <f t="shared" si="0"/>
        <v>460</v>
      </c>
      <c r="T45" s="20">
        <v>460</v>
      </c>
      <c r="U45" s="20">
        <v>460</v>
      </c>
      <c r="V45" s="19"/>
      <c r="W45" s="19"/>
      <c r="X45" s="19"/>
      <c r="Y45" s="19"/>
    </row>
    <row r="46" s="2" customFormat="1" spans="1:25">
      <c r="A46" s="10">
        <v>38</v>
      </c>
      <c r="B46" s="10"/>
      <c r="C46" s="17" t="s">
        <v>137</v>
      </c>
      <c r="D46" s="17">
        <v>13</v>
      </c>
      <c r="E46" s="17" t="s">
        <v>138</v>
      </c>
      <c r="F46" s="18">
        <v>1</v>
      </c>
      <c r="G46" s="18">
        <v>20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2">
        <f t="shared" si="0"/>
        <v>420</v>
      </c>
      <c r="T46" s="18">
        <f>F46*20+G46*20</f>
        <v>420</v>
      </c>
      <c r="U46" s="18">
        <f>G46*20+H46*20</f>
        <v>400</v>
      </c>
      <c r="V46" s="18"/>
      <c r="W46" s="18"/>
      <c r="X46" s="18"/>
      <c r="Y46" s="19"/>
    </row>
    <row r="47" s="2" customFormat="1" spans="1:25">
      <c r="A47" s="10">
        <v>39</v>
      </c>
      <c r="B47" s="10"/>
      <c r="C47" s="17" t="s">
        <v>137</v>
      </c>
      <c r="D47" s="17">
        <v>5</v>
      </c>
      <c r="E47" s="19" t="s">
        <v>139</v>
      </c>
      <c r="F47" s="19">
        <v>1</v>
      </c>
      <c r="G47" s="19">
        <v>20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2">
        <f t="shared" si="0"/>
        <v>420</v>
      </c>
      <c r="T47" s="18">
        <f>F47*20+G47*20</f>
        <v>420</v>
      </c>
      <c r="U47" s="18">
        <f>G47*20+H47*20</f>
        <v>400</v>
      </c>
      <c r="V47" s="18"/>
      <c r="W47" s="19"/>
      <c r="X47" s="18"/>
      <c r="Y47" s="19"/>
    </row>
    <row r="48" s="2" customFormat="1" spans="1:25">
      <c r="A48" s="10">
        <v>40</v>
      </c>
      <c r="B48" s="10"/>
      <c r="C48" s="17" t="s">
        <v>140</v>
      </c>
      <c r="D48" s="17">
        <v>6</v>
      </c>
      <c r="E48" s="17" t="s">
        <v>141</v>
      </c>
      <c r="F48" s="17">
        <v>5</v>
      </c>
      <c r="G48" s="17"/>
      <c r="H48" s="17"/>
      <c r="I48" s="17">
        <v>2</v>
      </c>
      <c r="J48" s="17"/>
      <c r="K48" s="17"/>
      <c r="L48" s="17"/>
      <c r="M48" s="17"/>
      <c r="N48" s="17"/>
      <c r="O48" s="17"/>
      <c r="P48" s="17"/>
      <c r="Q48" s="17"/>
      <c r="R48" s="17"/>
      <c r="S48" s="12">
        <f t="shared" si="0"/>
        <v>1000</v>
      </c>
      <c r="T48" s="17">
        <v>1000</v>
      </c>
      <c r="U48" s="17">
        <v>1000</v>
      </c>
      <c r="V48" s="17"/>
      <c r="W48" s="17"/>
      <c r="X48" s="17"/>
      <c r="Y48" s="17"/>
    </row>
    <row r="49" s="2" customFormat="1" spans="1:25">
      <c r="A49" s="10">
        <v>41</v>
      </c>
      <c r="B49" s="10"/>
      <c r="C49" s="17" t="s">
        <v>140</v>
      </c>
      <c r="D49" s="17">
        <v>6</v>
      </c>
      <c r="E49" s="17" t="s">
        <v>142</v>
      </c>
      <c r="F49" s="17">
        <v>2</v>
      </c>
      <c r="G49" s="17"/>
      <c r="H49" s="17"/>
      <c r="I49" s="17">
        <v>2</v>
      </c>
      <c r="J49" s="17"/>
      <c r="K49" s="17"/>
      <c r="L49" s="17"/>
      <c r="M49" s="17"/>
      <c r="N49" s="17"/>
      <c r="O49" s="17"/>
      <c r="P49" s="17"/>
      <c r="Q49" s="17"/>
      <c r="R49" s="17"/>
      <c r="S49" s="12">
        <f t="shared" si="0"/>
        <v>1000</v>
      </c>
      <c r="T49" s="17">
        <v>1000</v>
      </c>
      <c r="U49" s="17">
        <v>1000</v>
      </c>
      <c r="V49" s="17"/>
      <c r="W49" s="17"/>
      <c r="X49" s="17"/>
      <c r="Y49" s="17"/>
    </row>
    <row r="50" s="2" customFormat="1" spans="1:25">
      <c r="A50" s="10">
        <v>42</v>
      </c>
      <c r="B50" s="10"/>
      <c r="C50" s="19" t="s">
        <v>143</v>
      </c>
      <c r="D50" s="19">
        <v>11</v>
      </c>
      <c r="E50" s="19" t="s">
        <v>144</v>
      </c>
      <c r="F50" s="19">
        <v>3</v>
      </c>
      <c r="G50" s="19">
        <v>12</v>
      </c>
      <c r="H50" s="19">
        <v>8</v>
      </c>
      <c r="I50" s="19"/>
      <c r="J50" s="19"/>
      <c r="K50" s="19"/>
      <c r="L50" s="19"/>
      <c r="M50" s="19"/>
      <c r="N50" s="19"/>
      <c r="O50" s="19"/>
      <c r="P50" s="19"/>
      <c r="Q50" s="19"/>
      <c r="R50" s="19" t="s">
        <v>145</v>
      </c>
      <c r="S50" s="12">
        <f t="shared" si="0"/>
        <v>900</v>
      </c>
      <c r="T50" s="19">
        <v>900</v>
      </c>
      <c r="U50" s="19">
        <v>900</v>
      </c>
      <c r="V50" s="19"/>
      <c r="W50" s="19"/>
      <c r="X50" s="19"/>
      <c r="Y50" s="19"/>
    </row>
    <row r="51" s="2" customFormat="1" spans="1:25">
      <c r="A51" s="10">
        <v>43</v>
      </c>
      <c r="B51" s="10"/>
      <c r="C51" s="19" t="s">
        <v>143</v>
      </c>
      <c r="D51" s="19">
        <v>8</v>
      </c>
      <c r="E51" s="19" t="s">
        <v>146</v>
      </c>
      <c r="F51" s="19">
        <v>1</v>
      </c>
      <c r="G51" s="19">
        <v>10</v>
      </c>
      <c r="H51" s="19"/>
      <c r="I51" s="19"/>
      <c r="J51" s="19"/>
      <c r="K51" s="19"/>
      <c r="L51" s="19"/>
      <c r="M51" s="19"/>
      <c r="N51" s="19"/>
      <c r="O51" s="19">
        <v>0.2</v>
      </c>
      <c r="P51" s="19"/>
      <c r="Q51" s="19"/>
      <c r="R51" s="19"/>
      <c r="S51" s="12">
        <f t="shared" si="0"/>
        <v>240</v>
      </c>
      <c r="T51" s="19">
        <v>240</v>
      </c>
      <c r="U51" s="19">
        <v>240</v>
      </c>
      <c r="V51" s="19"/>
      <c r="W51" s="19"/>
      <c r="X51" s="19"/>
      <c r="Y51" s="19"/>
    </row>
    <row r="52" s="2" customFormat="1" spans="1:25">
      <c r="A52" s="10">
        <v>44</v>
      </c>
      <c r="B52" s="10"/>
      <c r="C52" s="19" t="s">
        <v>143</v>
      </c>
      <c r="D52" s="19">
        <v>8</v>
      </c>
      <c r="E52" s="19" t="s">
        <v>147</v>
      </c>
      <c r="F52" s="19">
        <v>3</v>
      </c>
      <c r="G52" s="19"/>
      <c r="H52" s="19"/>
      <c r="I52" s="19"/>
      <c r="J52" s="19"/>
      <c r="K52" s="19"/>
      <c r="L52" s="19"/>
      <c r="M52" s="19"/>
      <c r="N52" s="19"/>
      <c r="O52" s="19">
        <v>0.2</v>
      </c>
      <c r="P52" s="19"/>
      <c r="Q52" s="19"/>
      <c r="R52" s="19"/>
      <c r="S52" s="12">
        <f t="shared" si="0"/>
        <v>40</v>
      </c>
      <c r="T52" s="19">
        <v>40</v>
      </c>
      <c r="U52" s="19">
        <v>40</v>
      </c>
      <c r="V52" s="19"/>
      <c r="W52" s="19"/>
      <c r="X52" s="19"/>
      <c r="Y52" s="19"/>
    </row>
    <row r="53" s="2" customFormat="1" spans="1:25">
      <c r="A53" s="10">
        <v>45</v>
      </c>
      <c r="B53" s="10"/>
      <c r="C53" s="19" t="s">
        <v>143</v>
      </c>
      <c r="D53" s="19">
        <v>8</v>
      </c>
      <c r="E53" s="19" t="s">
        <v>148</v>
      </c>
      <c r="F53" s="19">
        <v>2</v>
      </c>
      <c r="G53" s="19">
        <v>22</v>
      </c>
      <c r="H53" s="19"/>
      <c r="I53" s="19"/>
      <c r="J53" s="19"/>
      <c r="K53" s="19"/>
      <c r="L53" s="19"/>
      <c r="M53" s="19"/>
      <c r="N53" s="19"/>
      <c r="O53" s="19">
        <v>0.2</v>
      </c>
      <c r="P53" s="19"/>
      <c r="Q53" s="19"/>
      <c r="R53" s="19"/>
      <c r="S53" s="12">
        <f t="shared" si="0"/>
        <v>480</v>
      </c>
      <c r="T53" s="19">
        <v>480</v>
      </c>
      <c r="U53" s="19">
        <v>480</v>
      </c>
      <c r="V53" s="19"/>
      <c r="W53" s="19"/>
      <c r="X53" s="19"/>
      <c r="Y53" s="19"/>
    </row>
    <row r="54" s="2" customFormat="1" spans="1:25">
      <c r="A54" s="10">
        <v>46</v>
      </c>
      <c r="B54" s="10"/>
      <c r="C54" s="19" t="s">
        <v>143</v>
      </c>
      <c r="D54" s="19">
        <v>5</v>
      </c>
      <c r="E54" s="19" t="s">
        <v>149</v>
      </c>
      <c r="F54" s="19">
        <v>2</v>
      </c>
      <c r="G54" s="19">
        <v>5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2">
        <f t="shared" si="0"/>
        <v>100</v>
      </c>
      <c r="T54" s="19">
        <v>100</v>
      </c>
      <c r="U54" s="19">
        <v>100</v>
      </c>
      <c r="V54" s="19"/>
      <c r="W54" s="19"/>
      <c r="X54" s="19"/>
      <c r="Y54" s="19"/>
    </row>
    <row r="55" s="2" customFormat="1" spans="1:25">
      <c r="A55" s="10">
        <v>47</v>
      </c>
      <c r="B55" s="10"/>
      <c r="C55" s="19" t="s">
        <v>143</v>
      </c>
      <c r="D55" s="19">
        <v>5</v>
      </c>
      <c r="E55" s="19" t="s">
        <v>150</v>
      </c>
      <c r="F55" s="19">
        <v>2</v>
      </c>
      <c r="G55" s="19">
        <v>5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2">
        <f t="shared" si="0"/>
        <v>100</v>
      </c>
      <c r="T55" s="19">
        <v>100</v>
      </c>
      <c r="U55" s="19">
        <v>100</v>
      </c>
      <c r="V55" s="19"/>
      <c r="W55" s="19"/>
      <c r="X55" s="19"/>
      <c r="Y55" s="19"/>
    </row>
    <row r="56" s="2" customFormat="1" spans="1:25">
      <c r="A56" s="10">
        <v>48</v>
      </c>
      <c r="B56" s="10"/>
      <c r="C56" s="19" t="s">
        <v>143</v>
      </c>
      <c r="D56" s="19">
        <v>9</v>
      </c>
      <c r="E56" s="19" t="s">
        <v>151</v>
      </c>
      <c r="F56" s="19">
        <v>3</v>
      </c>
      <c r="G56" s="19">
        <v>7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 t="s">
        <v>152</v>
      </c>
      <c r="S56" s="12">
        <f t="shared" si="0"/>
        <v>540</v>
      </c>
      <c r="T56" s="19">
        <v>540</v>
      </c>
      <c r="U56" s="19">
        <v>540</v>
      </c>
      <c r="V56" s="19"/>
      <c r="W56" s="19"/>
      <c r="X56" s="19"/>
      <c r="Y56" s="19"/>
    </row>
    <row r="57" s="2" customFormat="1" spans="1:25">
      <c r="A57" s="10">
        <v>49</v>
      </c>
      <c r="B57" s="10"/>
      <c r="C57" s="19" t="s">
        <v>143</v>
      </c>
      <c r="D57" s="19">
        <v>4</v>
      </c>
      <c r="E57" s="19" t="s">
        <v>153</v>
      </c>
      <c r="F57" s="19">
        <v>4</v>
      </c>
      <c r="G57" s="19">
        <v>10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2">
        <f t="shared" si="0"/>
        <v>200</v>
      </c>
      <c r="T57" s="19">
        <v>200</v>
      </c>
      <c r="U57" s="19">
        <v>200</v>
      </c>
      <c r="V57" s="19"/>
      <c r="W57" s="19"/>
      <c r="X57" s="19"/>
      <c r="Y57" s="19"/>
    </row>
    <row r="58" s="2" customFormat="1" spans="1:25">
      <c r="A58" s="10">
        <v>50</v>
      </c>
      <c r="B58" s="10"/>
      <c r="C58" s="19" t="s">
        <v>143</v>
      </c>
      <c r="D58" s="19">
        <v>4</v>
      </c>
      <c r="E58" s="19" t="s">
        <v>154</v>
      </c>
      <c r="F58" s="19">
        <v>4</v>
      </c>
      <c r="G58" s="19">
        <v>6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2">
        <f t="shared" si="0"/>
        <v>120</v>
      </c>
      <c r="T58" s="19">
        <v>120</v>
      </c>
      <c r="U58" s="19">
        <v>120</v>
      </c>
      <c r="V58" s="19"/>
      <c r="W58" s="19"/>
      <c r="X58" s="19"/>
      <c r="Y58" s="19"/>
    </row>
    <row r="59" s="2" customFormat="1" spans="1:25">
      <c r="A59" s="10">
        <v>51</v>
      </c>
      <c r="B59" s="10"/>
      <c r="C59" s="19" t="s">
        <v>143</v>
      </c>
      <c r="D59" s="19">
        <v>15</v>
      </c>
      <c r="E59" s="19" t="s">
        <v>155</v>
      </c>
      <c r="F59" s="19">
        <v>1</v>
      </c>
      <c r="G59" s="19">
        <v>7</v>
      </c>
      <c r="H59" s="19">
        <v>10</v>
      </c>
      <c r="I59" s="19"/>
      <c r="J59" s="19"/>
      <c r="K59" s="19"/>
      <c r="L59" s="19"/>
      <c r="M59" s="19"/>
      <c r="N59" s="19"/>
      <c r="O59" s="19"/>
      <c r="P59" s="19"/>
      <c r="Q59" s="19"/>
      <c r="R59" s="19" t="s">
        <v>123</v>
      </c>
      <c r="S59" s="12">
        <f t="shared" si="0"/>
        <v>740</v>
      </c>
      <c r="T59" s="19">
        <v>740</v>
      </c>
      <c r="U59" s="19">
        <v>740</v>
      </c>
      <c r="V59" s="19"/>
      <c r="W59" s="19"/>
      <c r="X59" s="19"/>
      <c r="Y59" s="19"/>
    </row>
    <row r="60" s="2" customFormat="1" spans="1:25">
      <c r="A60" s="10">
        <v>52</v>
      </c>
      <c r="B60" s="10"/>
      <c r="C60" s="19" t="s">
        <v>156</v>
      </c>
      <c r="D60" s="19">
        <v>2</v>
      </c>
      <c r="E60" s="19" t="s">
        <v>157</v>
      </c>
      <c r="F60" s="19">
        <v>1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 t="s">
        <v>158</v>
      </c>
      <c r="S60" s="12">
        <f t="shared" si="0"/>
        <v>500</v>
      </c>
      <c r="T60" s="19">
        <v>500</v>
      </c>
      <c r="U60" s="19">
        <v>500</v>
      </c>
      <c r="V60" s="19"/>
      <c r="W60" s="19"/>
      <c r="X60" s="19"/>
      <c r="Y60" s="19"/>
    </row>
    <row r="61" s="2" customFormat="1" spans="1:25">
      <c r="A61" s="10">
        <v>53</v>
      </c>
      <c r="B61" s="10"/>
      <c r="C61" s="19" t="s">
        <v>156</v>
      </c>
      <c r="D61" s="19">
        <v>2</v>
      </c>
      <c r="E61" s="19" t="s">
        <v>159</v>
      </c>
      <c r="F61" s="19">
        <v>1</v>
      </c>
      <c r="G61" s="19">
        <v>8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2">
        <f t="shared" si="0"/>
        <v>160</v>
      </c>
      <c r="T61" s="19">
        <v>160</v>
      </c>
      <c r="U61" s="19">
        <v>160</v>
      </c>
      <c r="V61" s="19"/>
      <c r="W61" s="19"/>
      <c r="X61" s="19"/>
      <c r="Y61" s="19"/>
    </row>
    <row r="62" s="2" customFormat="1" spans="1:25">
      <c r="A62" s="10">
        <v>54</v>
      </c>
      <c r="B62" s="10"/>
      <c r="C62" s="19" t="s">
        <v>156</v>
      </c>
      <c r="D62" s="19">
        <v>2</v>
      </c>
      <c r="E62" s="19" t="s">
        <v>160</v>
      </c>
      <c r="F62" s="19">
        <v>1</v>
      </c>
      <c r="G62" s="19">
        <v>8</v>
      </c>
      <c r="H62" s="19">
        <v>10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2">
        <f t="shared" si="0"/>
        <v>360</v>
      </c>
      <c r="T62" s="19">
        <v>360</v>
      </c>
      <c r="U62" s="19">
        <v>360</v>
      </c>
      <c r="V62" s="19"/>
      <c r="W62" s="19"/>
      <c r="X62" s="19"/>
      <c r="Y62" s="19"/>
    </row>
    <row r="63" s="2" customFormat="1" spans="1:25">
      <c r="A63" s="10">
        <v>55</v>
      </c>
      <c r="B63" s="10"/>
      <c r="C63" s="19" t="s">
        <v>156</v>
      </c>
      <c r="D63" s="19">
        <v>2</v>
      </c>
      <c r="E63" s="19" t="s">
        <v>161</v>
      </c>
      <c r="F63" s="19">
        <v>2</v>
      </c>
      <c r="G63" s="19">
        <v>5</v>
      </c>
      <c r="H63" s="19">
        <v>5</v>
      </c>
      <c r="I63" s="19"/>
      <c r="J63" s="19"/>
      <c r="K63" s="19"/>
      <c r="L63" s="19"/>
      <c r="M63" s="19"/>
      <c r="N63" s="19"/>
      <c r="O63" s="19"/>
      <c r="P63" s="19"/>
      <c r="Q63" s="19"/>
      <c r="R63" s="19" t="s">
        <v>162</v>
      </c>
      <c r="S63" s="12">
        <f t="shared" si="0"/>
        <v>220</v>
      </c>
      <c r="T63" s="19">
        <v>220</v>
      </c>
      <c r="U63" s="19">
        <v>220</v>
      </c>
      <c r="V63" s="19"/>
      <c r="W63" s="19"/>
      <c r="X63" s="19"/>
      <c r="Y63" s="19"/>
    </row>
    <row r="64" s="2" customFormat="1" spans="1:25">
      <c r="A64" s="10">
        <v>56</v>
      </c>
      <c r="B64" s="10"/>
      <c r="C64" s="19" t="s">
        <v>156</v>
      </c>
      <c r="D64" s="19">
        <v>3</v>
      </c>
      <c r="E64" s="19" t="s">
        <v>163</v>
      </c>
      <c r="F64" s="19">
        <v>3</v>
      </c>
      <c r="G64" s="19">
        <v>20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2">
        <f t="shared" si="0"/>
        <v>400</v>
      </c>
      <c r="T64" s="19">
        <v>400</v>
      </c>
      <c r="U64" s="19">
        <v>400</v>
      </c>
      <c r="V64" s="19"/>
      <c r="W64" s="19"/>
      <c r="X64" s="19"/>
      <c r="Y64" s="19"/>
    </row>
    <row r="65" s="2" customFormat="1" spans="1:25">
      <c r="A65" s="10">
        <v>57</v>
      </c>
      <c r="B65" s="10"/>
      <c r="C65" s="19" t="s">
        <v>156</v>
      </c>
      <c r="D65" s="19">
        <v>3</v>
      </c>
      <c r="E65" s="19" t="s">
        <v>164</v>
      </c>
      <c r="F65" s="19">
        <v>1</v>
      </c>
      <c r="G65" s="19">
        <v>7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2">
        <f t="shared" si="0"/>
        <v>140</v>
      </c>
      <c r="T65" s="19">
        <v>140</v>
      </c>
      <c r="U65" s="19">
        <v>140</v>
      </c>
      <c r="V65" s="19"/>
      <c r="W65" s="19"/>
      <c r="X65" s="19"/>
      <c r="Y65" s="19"/>
    </row>
    <row r="66" s="2" customFormat="1" spans="1:25">
      <c r="A66" s="10">
        <v>58</v>
      </c>
      <c r="B66" s="10"/>
      <c r="C66" s="19" t="s">
        <v>156</v>
      </c>
      <c r="D66" s="19">
        <v>4</v>
      </c>
      <c r="E66" s="19" t="s">
        <v>165</v>
      </c>
      <c r="F66" s="19">
        <v>4</v>
      </c>
      <c r="G66" s="19"/>
      <c r="H66" s="19"/>
      <c r="I66" s="19"/>
      <c r="J66" s="19"/>
      <c r="K66" s="19">
        <v>20</v>
      </c>
      <c r="L66" s="19"/>
      <c r="M66" s="19"/>
      <c r="N66" s="19"/>
      <c r="O66" s="19"/>
      <c r="P66" s="19"/>
      <c r="Q66" s="19"/>
      <c r="R66" s="19"/>
      <c r="S66" s="12">
        <f t="shared" si="0"/>
        <v>400</v>
      </c>
      <c r="T66" s="19">
        <v>400</v>
      </c>
      <c r="U66" s="19">
        <v>400</v>
      </c>
      <c r="V66" s="19"/>
      <c r="W66" s="19"/>
      <c r="X66" s="19"/>
      <c r="Y66" s="19"/>
    </row>
    <row r="67" s="2" customFormat="1" spans="1:25">
      <c r="A67" s="10">
        <v>59</v>
      </c>
      <c r="B67" s="10"/>
      <c r="C67" s="19" t="s">
        <v>156</v>
      </c>
      <c r="D67" s="19">
        <v>5</v>
      </c>
      <c r="E67" s="19" t="s">
        <v>166</v>
      </c>
      <c r="F67" s="19">
        <v>6</v>
      </c>
      <c r="G67" s="19">
        <v>10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2">
        <f t="shared" si="0"/>
        <v>200</v>
      </c>
      <c r="T67" s="19">
        <v>200</v>
      </c>
      <c r="U67" s="19">
        <v>200</v>
      </c>
      <c r="V67" s="19"/>
      <c r="W67" s="19"/>
      <c r="X67" s="19"/>
      <c r="Y67" s="19"/>
    </row>
    <row r="68" s="2" customFormat="1" spans="1:25">
      <c r="A68" s="10">
        <v>60</v>
      </c>
      <c r="B68" s="10"/>
      <c r="C68" s="19" t="s">
        <v>156</v>
      </c>
      <c r="D68" s="19">
        <v>6</v>
      </c>
      <c r="E68" s="19" t="s">
        <v>167</v>
      </c>
      <c r="F68" s="19">
        <v>2</v>
      </c>
      <c r="G68" s="19"/>
      <c r="H68" s="19"/>
      <c r="I68" s="19"/>
      <c r="J68" s="19"/>
      <c r="K68" s="19">
        <v>9</v>
      </c>
      <c r="L68" s="19"/>
      <c r="M68" s="19"/>
      <c r="N68" s="19"/>
      <c r="O68" s="19"/>
      <c r="P68" s="19"/>
      <c r="Q68" s="19"/>
      <c r="R68" s="19"/>
      <c r="S68" s="12">
        <f t="shared" si="0"/>
        <v>180</v>
      </c>
      <c r="T68" s="19">
        <v>180</v>
      </c>
      <c r="U68" s="19">
        <v>180</v>
      </c>
      <c r="V68" s="19"/>
      <c r="W68" s="19"/>
      <c r="X68" s="19"/>
      <c r="Y68" s="19"/>
    </row>
    <row r="69" s="2" customFormat="1" spans="1:25">
      <c r="A69" s="10">
        <v>61</v>
      </c>
      <c r="B69" s="10"/>
      <c r="C69" s="19" t="s">
        <v>156</v>
      </c>
      <c r="D69" s="19">
        <v>6</v>
      </c>
      <c r="E69" s="19" t="s">
        <v>168</v>
      </c>
      <c r="F69" s="19">
        <v>3</v>
      </c>
      <c r="G69" s="19">
        <v>10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2">
        <f t="shared" si="0"/>
        <v>200</v>
      </c>
      <c r="T69" s="19">
        <v>200</v>
      </c>
      <c r="U69" s="19">
        <v>200</v>
      </c>
      <c r="V69" s="19"/>
      <c r="W69" s="19"/>
      <c r="X69" s="19"/>
      <c r="Y69" s="19"/>
    </row>
    <row r="70" s="2" customFormat="1" spans="1:25">
      <c r="A70" s="10">
        <v>62</v>
      </c>
      <c r="B70" s="10"/>
      <c r="C70" s="19" t="s">
        <v>156</v>
      </c>
      <c r="D70" s="19">
        <v>7</v>
      </c>
      <c r="E70" s="19" t="s">
        <v>169</v>
      </c>
      <c r="F70" s="19">
        <v>4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 t="s">
        <v>170</v>
      </c>
      <c r="S70" s="12">
        <f t="shared" si="0"/>
        <v>200</v>
      </c>
      <c r="T70" s="19">
        <v>200</v>
      </c>
      <c r="U70" s="19">
        <v>200</v>
      </c>
      <c r="V70" s="19"/>
      <c r="W70" s="19"/>
      <c r="X70" s="19"/>
      <c r="Y70" s="19"/>
    </row>
    <row r="71" s="2" customFormat="1" spans="1:25">
      <c r="A71" s="10">
        <v>63</v>
      </c>
      <c r="B71" s="10"/>
      <c r="C71" s="19" t="s">
        <v>156</v>
      </c>
      <c r="D71" s="19">
        <v>7</v>
      </c>
      <c r="E71" s="19" t="s">
        <v>171</v>
      </c>
      <c r="F71" s="19">
        <v>2</v>
      </c>
      <c r="G71" s="19"/>
      <c r="H71" s="19">
        <v>18</v>
      </c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2">
        <f t="shared" si="0"/>
        <v>360</v>
      </c>
      <c r="T71" s="19">
        <v>360</v>
      </c>
      <c r="U71" s="19">
        <v>360</v>
      </c>
      <c r="V71" s="19"/>
      <c r="W71" s="19"/>
      <c r="X71" s="19"/>
      <c r="Y71" s="19"/>
    </row>
    <row r="72" s="2" customFormat="1" spans="1:25">
      <c r="A72" s="10">
        <v>64</v>
      </c>
      <c r="B72" s="10"/>
      <c r="C72" s="19" t="s">
        <v>156</v>
      </c>
      <c r="D72" s="19">
        <v>7</v>
      </c>
      <c r="E72" s="19" t="s">
        <v>172</v>
      </c>
      <c r="F72" s="19">
        <v>3</v>
      </c>
      <c r="G72" s="19">
        <v>14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2">
        <f t="shared" si="0"/>
        <v>280</v>
      </c>
      <c r="T72" s="19">
        <v>280</v>
      </c>
      <c r="U72" s="19">
        <v>280</v>
      </c>
      <c r="V72" s="19"/>
      <c r="W72" s="19"/>
      <c r="X72" s="19"/>
      <c r="Y72" s="19"/>
    </row>
    <row r="73" s="2" customFormat="1" spans="1:25">
      <c r="A73" s="10">
        <v>65</v>
      </c>
      <c r="B73" s="10"/>
      <c r="C73" s="19" t="s">
        <v>156</v>
      </c>
      <c r="D73" s="19">
        <v>7</v>
      </c>
      <c r="E73" s="19" t="s">
        <v>173</v>
      </c>
      <c r="F73" s="19">
        <v>5</v>
      </c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 t="s">
        <v>174</v>
      </c>
      <c r="S73" s="12">
        <f t="shared" si="0"/>
        <v>80</v>
      </c>
      <c r="T73" s="19">
        <v>80</v>
      </c>
      <c r="U73" s="19">
        <v>80</v>
      </c>
      <c r="V73" s="19"/>
      <c r="W73" s="19"/>
      <c r="X73" s="19"/>
      <c r="Y73" s="19"/>
    </row>
    <row r="74" s="2" customFormat="1" spans="1:25">
      <c r="A74" s="10">
        <v>66</v>
      </c>
      <c r="B74" s="10"/>
      <c r="C74" s="19" t="s">
        <v>156</v>
      </c>
      <c r="D74" s="19">
        <v>7</v>
      </c>
      <c r="E74" s="19" t="s">
        <v>175</v>
      </c>
      <c r="F74" s="19">
        <v>3</v>
      </c>
      <c r="G74" s="19"/>
      <c r="H74" s="19"/>
      <c r="I74" s="19">
        <v>1</v>
      </c>
      <c r="J74" s="19"/>
      <c r="K74" s="19"/>
      <c r="L74" s="19"/>
      <c r="M74" s="19"/>
      <c r="N74" s="19"/>
      <c r="O74" s="19"/>
      <c r="P74" s="19"/>
      <c r="Q74" s="19"/>
      <c r="R74" s="19"/>
      <c r="S74" s="12">
        <f t="shared" ref="S74:S137" si="3">T74+X74</f>
        <v>500</v>
      </c>
      <c r="T74" s="19">
        <v>500</v>
      </c>
      <c r="U74" s="19">
        <v>500</v>
      </c>
      <c r="V74" s="19"/>
      <c r="W74" s="19"/>
      <c r="X74" s="19"/>
      <c r="Y74" s="19"/>
    </row>
    <row r="75" s="2" customFormat="1" spans="1:25">
      <c r="A75" s="10">
        <v>67</v>
      </c>
      <c r="B75" s="10"/>
      <c r="C75" s="19" t="s">
        <v>156</v>
      </c>
      <c r="D75" s="19">
        <v>7</v>
      </c>
      <c r="E75" s="19" t="s">
        <v>176</v>
      </c>
      <c r="F75" s="19">
        <v>3</v>
      </c>
      <c r="G75" s="19">
        <v>18</v>
      </c>
      <c r="H75" s="19">
        <v>12</v>
      </c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2">
        <f t="shared" si="3"/>
        <v>600</v>
      </c>
      <c r="T75" s="19">
        <v>600</v>
      </c>
      <c r="U75" s="19">
        <v>600</v>
      </c>
      <c r="V75" s="19"/>
      <c r="W75" s="19"/>
      <c r="X75" s="19"/>
      <c r="Y75" s="19"/>
    </row>
    <row r="76" s="2" customFormat="1" spans="1:25">
      <c r="A76" s="10">
        <v>68</v>
      </c>
      <c r="B76" s="10"/>
      <c r="C76" s="19" t="s">
        <v>156</v>
      </c>
      <c r="D76" s="19">
        <v>7</v>
      </c>
      <c r="E76" s="19" t="s">
        <v>177</v>
      </c>
      <c r="F76" s="19">
        <v>2</v>
      </c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 t="s">
        <v>158</v>
      </c>
      <c r="S76" s="12">
        <f t="shared" si="3"/>
        <v>500</v>
      </c>
      <c r="T76" s="19">
        <v>500</v>
      </c>
      <c r="U76" s="19">
        <v>500</v>
      </c>
      <c r="V76" s="19"/>
      <c r="W76" s="19"/>
      <c r="X76" s="19"/>
      <c r="Y76" s="19"/>
    </row>
    <row r="77" s="2" customFormat="1" spans="1:25">
      <c r="A77" s="10">
        <v>69</v>
      </c>
      <c r="B77" s="10"/>
      <c r="C77" s="19" t="s">
        <v>178</v>
      </c>
      <c r="D77" s="19">
        <v>3</v>
      </c>
      <c r="E77" s="19" t="s">
        <v>179</v>
      </c>
      <c r="F77" s="19">
        <v>1</v>
      </c>
      <c r="G77" s="19">
        <v>8</v>
      </c>
      <c r="H77" s="19">
        <v>5</v>
      </c>
      <c r="I77" s="19"/>
      <c r="J77" s="19"/>
      <c r="K77" s="19"/>
      <c r="L77" s="19"/>
      <c r="M77" s="19"/>
      <c r="N77" s="19"/>
      <c r="O77" s="19"/>
      <c r="P77" s="19"/>
      <c r="Q77" s="19"/>
      <c r="R77" s="19" t="s">
        <v>180</v>
      </c>
      <c r="S77" s="12">
        <f t="shared" si="3"/>
        <v>340</v>
      </c>
      <c r="T77" s="19">
        <v>340</v>
      </c>
      <c r="U77" s="19">
        <v>340</v>
      </c>
      <c r="V77" s="19"/>
      <c r="W77" s="19"/>
      <c r="X77" s="19"/>
      <c r="Y77" s="19"/>
    </row>
    <row r="78" s="2" customFormat="1" spans="1:25">
      <c r="A78" s="10">
        <v>70</v>
      </c>
      <c r="B78" s="10"/>
      <c r="C78" s="20" t="s">
        <v>134</v>
      </c>
      <c r="D78" s="25">
        <v>1</v>
      </c>
      <c r="E78" s="25" t="s">
        <v>181</v>
      </c>
      <c r="F78" s="25">
        <v>4</v>
      </c>
      <c r="G78" s="19">
        <v>6</v>
      </c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12">
        <f t="shared" si="3"/>
        <v>120</v>
      </c>
      <c r="T78" s="20">
        <v>120</v>
      </c>
      <c r="U78" s="20">
        <v>120</v>
      </c>
      <c r="V78" s="19"/>
      <c r="W78" s="19"/>
      <c r="X78" s="19"/>
      <c r="Y78" s="25"/>
    </row>
    <row r="79" s="2" customFormat="1" spans="1:25">
      <c r="A79" s="10">
        <v>71</v>
      </c>
      <c r="B79" s="10"/>
      <c r="C79" s="20" t="s">
        <v>134</v>
      </c>
      <c r="D79" s="25">
        <v>2</v>
      </c>
      <c r="E79" s="25" t="s">
        <v>182</v>
      </c>
      <c r="F79" s="25">
        <v>2</v>
      </c>
      <c r="G79" s="19">
        <v>6</v>
      </c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12">
        <f t="shared" si="3"/>
        <v>120</v>
      </c>
      <c r="T79" s="20">
        <v>120</v>
      </c>
      <c r="U79" s="20">
        <v>120</v>
      </c>
      <c r="V79" s="19"/>
      <c r="W79" s="19"/>
      <c r="X79" s="19"/>
      <c r="Y79" s="25"/>
    </row>
    <row r="80" s="2" customFormat="1" spans="1:25">
      <c r="A80" s="10">
        <v>72</v>
      </c>
      <c r="B80" s="10"/>
      <c r="C80" s="20" t="s">
        <v>134</v>
      </c>
      <c r="D80" s="25">
        <v>3</v>
      </c>
      <c r="E80" s="25" t="s">
        <v>183</v>
      </c>
      <c r="F80" s="25">
        <v>2</v>
      </c>
      <c r="G80" s="19"/>
      <c r="H80" s="19">
        <v>2</v>
      </c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12">
        <f t="shared" si="3"/>
        <v>40</v>
      </c>
      <c r="T80" s="20">
        <v>40</v>
      </c>
      <c r="U80" s="20">
        <v>40</v>
      </c>
      <c r="V80" s="19"/>
      <c r="W80" s="19"/>
      <c r="X80" s="19"/>
      <c r="Y80" s="25"/>
    </row>
    <row r="81" s="2" customFormat="1" spans="1:25">
      <c r="A81" s="10">
        <v>73</v>
      </c>
      <c r="B81" s="10"/>
      <c r="C81" s="20" t="s">
        <v>134</v>
      </c>
      <c r="D81" s="25">
        <v>3</v>
      </c>
      <c r="E81" s="25" t="s">
        <v>184</v>
      </c>
      <c r="F81" s="25">
        <v>1</v>
      </c>
      <c r="G81" s="19">
        <v>5</v>
      </c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12">
        <f t="shared" si="3"/>
        <v>100</v>
      </c>
      <c r="T81" s="20">
        <v>100</v>
      </c>
      <c r="U81" s="20">
        <v>100</v>
      </c>
      <c r="V81" s="19"/>
      <c r="W81" s="19"/>
      <c r="X81" s="19"/>
      <c r="Y81" s="25"/>
    </row>
    <row r="82" s="2" customFormat="1" spans="1:25">
      <c r="A82" s="10">
        <v>74</v>
      </c>
      <c r="B82" s="10"/>
      <c r="C82" s="20" t="s">
        <v>134</v>
      </c>
      <c r="D82" s="25">
        <v>5</v>
      </c>
      <c r="E82" s="25" t="s">
        <v>185</v>
      </c>
      <c r="F82" s="25">
        <v>2</v>
      </c>
      <c r="G82" s="19">
        <v>6</v>
      </c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12">
        <f t="shared" si="3"/>
        <v>120</v>
      </c>
      <c r="T82" s="20">
        <v>120</v>
      </c>
      <c r="U82" s="20">
        <v>120</v>
      </c>
      <c r="V82" s="19"/>
      <c r="W82" s="19"/>
      <c r="X82" s="19"/>
      <c r="Y82" s="25"/>
    </row>
    <row r="83" s="2" customFormat="1" spans="1:25">
      <c r="A83" s="10">
        <v>75</v>
      </c>
      <c r="B83" s="10"/>
      <c r="C83" s="20" t="s">
        <v>134</v>
      </c>
      <c r="D83" s="25">
        <v>5</v>
      </c>
      <c r="E83" s="25" t="s">
        <v>186</v>
      </c>
      <c r="F83" s="25">
        <v>1</v>
      </c>
      <c r="G83" s="19">
        <v>4</v>
      </c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12">
        <f t="shared" si="3"/>
        <v>80</v>
      </c>
      <c r="T83" s="20">
        <v>80</v>
      </c>
      <c r="U83" s="20">
        <v>80</v>
      </c>
      <c r="V83" s="19"/>
      <c r="W83" s="19"/>
      <c r="X83" s="19"/>
      <c r="Y83" s="25"/>
    </row>
    <row r="84" s="2" customFormat="1" spans="1:25">
      <c r="A84" s="10">
        <v>76</v>
      </c>
      <c r="B84" s="10"/>
      <c r="C84" s="20" t="s">
        <v>134</v>
      </c>
      <c r="D84" s="25">
        <v>5</v>
      </c>
      <c r="E84" s="25" t="s">
        <v>187</v>
      </c>
      <c r="F84" s="25">
        <v>1</v>
      </c>
      <c r="G84" s="19">
        <v>6</v>
      </c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12">
        <f t="shared" si="3"/>
        <v>120</v>
      </c>
      <c r="T84" s="20">
        <v>120</v>
      </c>
      <c r="U84" s="20">
        <v>120</v>
      </c>
      <c r="V84" s="19"/>
      <c r="W84" s="19"/>
      <c r="X84" s="19"/>
      <c r="Y84" s="25"/>
    </row>
    <row r="85" s="2" customFormat="1" spans="1:25">
      <c r="A85" s="10">
        <v>77</v>
      </c>
      <c r="B85" s="10"/>
      <c r="C85" s="20" t="s">
        <v>134</v>
      </c>
      <c r="D85" s="25">
        <v>4</v>
      </c>
      <c r="E85" s="25" t="s">
        <v>188</v>
      </c>
      <c r="F85" s="25">
        <v>2</v>
      </c>
      <c r="G85" s="19">
        <v>7</v>
      </c>
      <c r="H85" s="1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12">
        <f t="shared" si="3"/>
        <v>140</v>
      </c>
      <c r="T85" s="20">
        <v>140</v>
      </c>
      <c r="U85" s="20">
        <v>140</v>
      </c>
      <c r="V85" s="19"/>
      <c r="W85" s="19"/>
      <c r="X85" s="19"/>
      <c r="Y85" s="25"/>
    </row>
    <row r="86" s="2" customFormat="1" spans="1:25">
      <c r="A86" s="10">
        <v>78</v>
      </c>
      <c r="B86" s="10"/>
      <c r="C86" s="20" t="s">
        <v>134</v>
      </c>
      <c r="D86" s="25">
        <v>6</v>
      </c>
      <c r="E86" s="25" t="s">
        <v>189</v>
      </c>
      <c r="F86" s="25">
        <v>2</v>
      </c>
      <c r="G86" s="19">
        <v>6</v>
      </c>
      <c r="H86" s="19">
        <v>3</v>
      </c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12">
        <f t="shared" si="3"/>
        <v>180</v>
      </c>
      <c r="T86" s="20">
        <v>180</v>
      </c>
      <c r="U86" s="20">
        <v>180</v>
      </c>
      <c r="V86" s="19"/>
      <c r="W86" s="19"/>
      <c r="X86" s="19"/>
      <c r="Y86" s="25"/>
    </row>
    <row r="87" s="2" customFormat="1" spans="1:25">
      <c r="A87" s="10">
        <v>79</v>
      </c>
      <c r="B87" s="10"/>
      <c r="C87" s="20" t="s">
        <v>134</v>
      </c>
      <c r="D87" s="25">
        <v>7</v>
      </c>
      <c r="E87" s="25" t="s">
        <v>190</v>
      </c>
      <c r="F87" s="25">
        <v>2</v>
      </c>
      <c r="G87" s="19">
        <v>4</v>
      </c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12">
        <f t="shared" si="3"/>
        <v>80</v>
      </c>
      <c r="T87" s="20">
        <v>80</v>
      </c>
      <c r="U87" s="20">
        <v>80</v>
      </c>
      <c r="V87" s="19"/>
      <c r="W87" s="19"/>
      <c r="X87" s="19"/>
      <c r="Y87" s="25"/>
    </row>
    <row r="88" s="2" customFormat="1" spans="1:25">
      <c r="A88" s="10">
        <v>80</v>
      </c>
      <c r="B88" s="10"/>
      <c r="C88" s="20" t="s">
        <v>134</v>
      </c>
      <c r="D88" s="25">
        <v>7</v>
      </c>
      <c r="E88" s="25" t="s">
        <v>191</v>
      </c>
      <c r="F88" s="25">
        <v>2</v>
      </c>
      <c r="G88" s="19">
        <v>6</v>
      </c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12">
        <f t="shared" si="3"/>
        <v>120</v>
      </c>
      <c r="T88" s="20">
        <v>120</v>
      </c>
      <c r="U88" s="20">
        <v>120</v>
      </c>
      <c r="V88" s="19"/>
      <c r="W88" s="19"/>
      <c r="X88" s="19"/>
      <c r="Y88" s="25"/>
    </row>
    <row r="89" s="2" customFormat="1" spans="1:25">
      <c r="A89" s="10">
        <v>81</v>
      </c>
      <c r="B89" s="10"/>
      <c r="C89" s="20" t="s">
        <v>134</v>
      </c>
      <c r="D89" s="25">
        <v>9</v>
      </c>
      <c r="E89" s="25" t="s">
        <v>192</v>
      </c>
      <c r="F89" s="25">
        <v>3</v>
      </c>
      <c r="G89" s="19">
        <v>4</v>
      </c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12">
        <f t="shared" si="3"/>
        <v>80</v>
      </c>
      <c r="T89" s="20">
        <v>80</v>
      </c>
      <c r="U89" s="20">
        <v>80</v>
      </c>
      <c r="V89" s="19"/>
      <c r="W89" s="19"/>
      <c r="X89" s="19"/>
      <c r="Y89" s="25"/>
    </row>
    <row r="90" s="2" customFormat="1" spans="1:25">
      <c r="A90" s="10">
        <v>82</v>
      </c>
      <c r="B90" s="10"/>
      <c r="C90" s="20" t="s">
        <v>134</v>
      </c>
      <c r="D90" s="25">
        <v>10</v>
      </c>
      <c r="E90" s="25" t="s">
        <v>193</v>
      </c>
      <c r="F90" s="25">
        <v>2</v>
      </c>
      <c r="G90" s="19">
        <v>7</v>
      </c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12">
        <f t="shared" si="3"/>
        <v>140</v>
      </c>
      <c r="T90" s="20">
        <v>140</v>
      </c>
      <c r="U90" s="20">
        <v>140</v>
      </c>
      <c r="V90" s="19"/>
      <c r="W90" s="19"/>
      <c r="X90" s="19"/>
      <c r="Y90" s="25"/>
    </row>
    <row r="91" s="2" customFormat="1" spans="1:25">
      <c r="A91" s="10">
        <v>83</v>
      </c>
      <c r="B91" s="10"/>
      <c r="C91" s="20" t="s">
        <v>134</v>
      </c>
      <c r="D91" s="25">
        <v>11</v>
      </c>
      <c r="E91" s="25" t="s">
        <v>194</v>
      </c>
      <c r="F91" s="25">
        <v>1</v>
      </c>
      <c r="G91" s="19">
        <v>7</v>
      </c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12">
        <f t="shared" si="3"/>
        <v>140</v>
      </c>
      <c r="T91" s="20">
        <v>140</v>
      </c>
      <c r="U91" s="20">
        <v>140</v>
      </c>
      <c r="V91" s="19"/>
      <c r="W91" s="19"/>
      <c r="X91" s="19"/>
      <c r="Y91" s="25"/>
    </row>
    <row r="92" s="2" customFormat="1" spans="1:25">
      <c r="A92" s="10">
        <v>84</v>
      </c>
      <c r="B92" s="10"/>
      <c r="C92" s="20" t="s">
        <v>134</v>
      </c>
      <c r="D92" s="25">
        <v>11</v>
      </c>
      <c r="E92" s="25" t="s">
        <v>195</v>
      </c>
      <c r="F92" s="25">
        <v>1</v>
      </c>
      <c r="G92" s="19">
        <v>7</v>
      </c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12">
        <f t="shared" si="3"/>
        <v>140</v>
      </c>
      <c r="T92" s="20">
        <v>140</v>
      </c>
      <c r="U92" s="20">
        <v>140</v>
      </c>
      <c r="V92" s="19"/>
      <c r="W92" s="19"/>
      <c r="X92" s="19"/>
      <c r="Y92" s="25"/>
    </row>
    <row r="93" s="2" customFormat="1" spans="1:25">
      <c r="A93" s="10">
        <v>85</v>
      </c>
      <c r="B93" s="10"/>
      <c r="C93" s="20" t="s">
        <v>134</v>
      </c>
      <c r="D93" s="25">
        <v>10</v>
      </c>
      <c r="E93" s="25" t="s">
        <v>196</v>
      </c>
      <c r="F93" s="25">
        <v>5</v>
      </c>
      <c r="G93" s="19">
        <v>4</v>
      </c>
      <c r="H93" s="19">
        <v>6</v>
      </c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12">
        <f t="shared" si="3"/>
        <v>200</v>
      </c>
      <c r="T93" s="20">
        <v>200</v>
      </c>
      <c r="U93" s="20">
        <v>200</v>
      </c>
      <c r="V93" s="19"/>
      <c r="W93" s="19"/>
      <c r="X93" s="19"/>
      <c r="Y93" s="25"/>
    </row>
    <row r="94" s="2" customFormat="1" spans="1:25">
      <c r="A94" s="10">
        <v>86</v>
      </c>
      <c r="B94" s="10"/>
      <c r="C94" s="20" t="s">
        <v>134</v>
      </c>
      <c r="D94" s="25">
        <v>10</v>
      </c>
      <c r="E94" s="25" t="s">
        <v>197</v>
      </c>
      <c r="F94" s="25">
        <v>2</v>
      </c>
      <c r="G94" s="19">
        <v>8</v>
      </c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12">
        <f t="shared" si="3"/>
        <v>160</v>
      </c>
      <c r="T94" s="20">
        <v>160</v>
      </c>
      <c r="U94" s="20">
        <v>160</v>
      </c>
      <c r="V94" s="19"/>
      <c r="W94" s="19"/>
      <c r="X94" s="19"/>
      <c r="Y94" s="25"/>
    </row>
    <row r="95" s="2" customFormat="1" spans="1:25">
      <c r="A95" s="10">
        <v>87</v>
      </c>
      <c r="B95" s="10"/>
      <c r="C95" s="20" t="s">
        <v>134</v>
      </c>
      <c r="D95" s="25">
        <v>8</v>
      </c>
      <c r="E95" s="25" t="s">
        <v>198</v>
      </c>
      <c r="F95" s="25">
        <v>2</v>
      </c>
      <c r="G95" s="19">
        <v>6</v>
      </c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12">
        <f t="shared" si="3"/>
        <v>120</v>
      </c>
      <c r="T95" s="20">
        <v>120</v>
      </c>
      <c r="U95" s="20">
        <v>120</v>
      </c>
      <c r="V95" s="19"/>
      <c r="W95" s="19"/>
      <c r="X95" s="19"/>
      <c r="Y95" s="25"/>
    </row>
    <row r="96" s="2" customFormat="1" spans="1:25">
      <c r="A96" s="10">
        <v>88</v>
      </c>
      <c r="B96" s="10"/>
      <c r="C96" s="20" t="s">
        <v>134</v>
      </c>
      <c r="D96" s="25">
        <v>8</v>
      </c>
      <c r="E96" s="25" t="s">
        <v>199</v>
      </c>
      <c r="F96" s="25">
        <v>2</v>
      </c>
      <c r="G96" s="19">
        <v>3</v>
      </c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12">
        <f t="shared" si="3"/>
        <v>60</v>
      </c>
      <c r="T96" s="20">
        <v>60</v>
      </c>
      <c r="U96" s="20">
        <v>60</v>
      </c>
      <c r="V96" s="19"/>
      <c r="W96" s="19"/>
      <c r="X96" s="19"/>
      <c r="Y96" s="25"/>
    </row>
    <row r="97" s="2" customFormat="1" spans="1:25">
      <c r="A97" s="10">
        <v>89</v>
      </c>
      <c r="B97" s="10"/>
      <c r="C97" s="20" t="s">
        <v>134</v>
      </c>
      <c r="D97" s="25">
        <v>8</v>
      </c>
      <c r="E97" s="25" t="s">
        <v>200</v>
      </c>
      <c r="F97" s="25">
        <v>1</v>
      </c>
      <c r="G97" s="19">
        <v>6</v>
      </c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12">
        <f t="shared" si="3"/>
        <v>120</v>
      </c>
      <c r="T97" s="20">
        <v>120</v>
      </c>
      <c r="U97" s="20">
        <v>120</v>
      </c>
      <c r="V97" s="19"/>
      <c r="W97" s="19"/>
      <c r="X97" s="19"/>
      <c r="Y97" s="25"/>
    </row>
    <row r="98" s="2" customFormat="1" spans="1:25">
      <c r="A98" s="10">
        <v>90</v>
      </c>
      <c r="B98" s="10"/>
      <c r="C98" s="20" t="s">
        <v>134</v>
      </c>
      <c r="D98" s="25">
        <v>8</v>
      </c>
      <c r="E98" s="25" t="s">
        <v>201</v>
      </c>
      <c r="F98" s="25">
        <v>1</v>
      </c>
      <c r="G98" s="19">
        <v>9</v>
      </c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12">
        <f t="shared" si="3"/>
        <v>180</v>
      </c>
      <c r="T98" s="20">
        <v>180</v>
      </c>
      <c r="U98" s="20">
        <v>180</v>
      </c>
      <c r="V98" s="19"/>
      <c r="W98" s="19"/>
      <c r="X98" s="19"/>
      <c r="Y98" s="25"/>
    </row>
    <row r="99" s="2" customFormat="1" spans="1:25">
      <c r="A99" s="10">
        <v>91</v>
      </c>
      <c r="B99" s="10"/>
      <c r="C99" s="20" t="s">
        <v>134</v>
      </c>
      <c r="D99" s="25">
        <v>1</v>
      </c>
      <c r="E99" s="25" t="s">
        <v>202</v>
      </c>
      <c r="F99" s="25">
        <v>3</v>
      </c>
      <c r="G99" s="19">
        <v>4</v>
      </c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12">
        <f t="shared" si="3"/>
        <v>80</v>
      </c>
      <c r="T99" s="20">
        <v>80</v>
      </c>
      <c r="U99" s="20">
        <v>80</v>
      </c>
      <c r="V99" s="19"/>
      <c r="W99" s="19"/>
      <c r="X99" s="19"/>
      <c r="Y99" s="25"/>
    </row>
    <row r="100" s="2" customFormat="1" spans="1:25">
      <c r="A100" s="10">
        <v>92</v>
      </c>
      <c r="B100" s="10"/>
      <c r="C100" s="20" t="s">
        <v>134</v>
      </c>
      <c r="D100" s="25">
        <v>4</v>
      </c>
      <c r="E100" s="25" t="s">
        <v>203</v>
      </c>
      <c r="F100" s="25">
        <v>2</v>
      </c>
      <c r="G100" s="19">
        <v>2</v>
      </c>
      <c r="H100" s="19">
        <v>3</v>
      </c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12">
        <f t="shared" si="3"/>
        <v>100</v>
      </c>
      <c r="T100" s="20">
        <v>100</v>
      </c>
      <c r="U100" s="20">
        <v>100</v>
      </c>
      <c r="V100" s="19"/>
      <c r="W100" s="19"/>
      <c r="X100" s="19"/>
      <c r="Y100" s="25"/>
    </row>
    <row r="101" s="2" customFormat="1" spans="1:25">
      <c r="A101" s="10">
        <v>93</v>
      </c>
      <c r="B101" s="10"/>
      <c r="C101" s="20" t="s">
        <v>134</v>
      </c>
      <c r="D101" s="25">
        <v>10</v>
      </c>
      <c r="E101" s="25" t="s">
        <v>204</v>
      </c>
      <c r="F101" s="25">
        <v>3</v>
      </c>
      <c r="G101" s="19">
        <v>2</v>
      </c>
      <c r="H101" s="19">
        <v>2</v>
      </c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12">
        <f t="shared" si="3"/>
        <v>80</v>
      </c>
      <c r="T101" s="20">
        <v>80</v>
      </c>
      <c r="U101" s="20">
        <v>80</v>
      </c>
      <c r="V101" s="19"/>
      <c r="W101" s="19"/>
      <c r="X101" s="19"/>
      <c r="Y101" s="25"/>
    </row>
    <row r="102" s="2" customFormat="1" spans="1:25">
      <c r="A102" s="10">
        <v>94</v>
      </c>
      <c r="B102" s="10"/>
      <c r="C102" s="20" t="s">
        <v>134</v>
      </c>
      <c r="D102" s="25">
        <v>8</v>
      </c>
      <c r="E102" s="25" t="s">
        <v>205</v>
      </c>
      <c r="F102" s="25">
        <v>1</v>
      </c>
      <c r="G102" s="19">
        <v>6</v>
      </c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12">
        <f t="shared" si="3"/>
        <v>120</v>
      </c>
      <c r="T102" s="20">
        <v>120</v>
      </c>
      <c r="U102" s="20">
        <v>120</v>
      </c>
      <c r="V102" s="19"/>
      <c r="W102" s="19"/>
      <c r="X102" s="19"/>
      <c r="Y102" s="25"/>
    </row>
    <row r="103" s="2" customFormat="1" spans="1:25">
      <c r="A103" s="10">
        <v>95</v>
      </c>
      <c r="B103" s="10"/>
      <c r="C103" s="20" t="s">
        <v>120</v>
      </c>
      <c r="D103" s="19">
        <v>2</v>
      </c>
      <c r="E103" s="19" t="s">
        <v>206</v>
      </c>
      <c r="F103" s="19">
        <v>1</v>
      </c>
      <c r="G103" s="26"/>
      <c r="H103" s="26"/>
      <c r="I103" s="20"/>
      <c r="J103" s="20"/>
      <c r="K103" s="20"/>
      <c r="L103" s="20"/>
      <c r="M103" s="20"/>
      <c r="N103" s="19">
        <v>1</v>
      </c>
      <c r="O103" s="19"/>
      <c r="P103" s="19"/>
      <c r="Q103" s="19">
        <v>1</v>
      </c>
      <c r="R103" s="19"/>
      <c r="S103" s="12">
        <f t="shared" si="3"/>
        <v>400</v>
      </c>
      <c r="T103" s="25">
        <v>400</v>
      </c>
      <c r="U103" s="25">
        <v>400</v>
      </c>
      <c r="V103" s="19"/>
      <c r="W103" s="19"/>
      <c r="X103" s="19"/>
      <c r="Y103" s="25"/>
    </row>
    <row r="104" s="2" customFormat="1" spans="1:25">
      <c r="A104" s="10">
        <v>96</v>
      </c>
      <c r="B104" s="10"/>
      <c r="C104" s="20" t="s">
        <v>120</v>
      </c>
      <c r="D104" s="25">
        <v>6</v>
      </c>
      <c r="E104" s="27" t="s">
        <v>207</v>
      </c>
      <c r="F104" s="19">
        <v>3</v>
      </c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v>1</v>
      </c>
      <c r="Q104" s="19">
        <v>1</v>
      </c>
      <c r="R104" s="19"/>
      <c r="S104" s="12">
        <f t="shared" si="3"/>
        <v>400</v>
      </c>
      <c r="T104" s="25">
        <v>400</v>
      </c>
      <c r="U104" s="25">
        <v>400</v>
      </c>
      <c r="V104" s="19"/>
      <c r="W104" s="19"/>
      <c r="X104" s="19"/>
      <c r="Y104" s="25"/>
    </row>
    <row r="105" s="2" customFormat="1" spans="1:25">
      <c r="A105" s="10">
        <v>97</v>
      </c>
      <c r="B105" s="10"/>
      <c r="C105" s="20" t="s">
        <v>120</v>
      </c>
      <c r="D105" s="19">
        <v>4</v>
      </c>
      <c r="E105" s="19" t="s">
        <v>208</v>
      </c>
      <c r="F105" s="19">
        <v>1</v>
      </c>
      <c r="G105" s="19">
        <v>10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>
        <v>1</v>
      </c>
      <c r="R105" s="19"/>
      <c r="S105" s="12">
        <f t="shared" si="3"/>
        <v>400</v>
      </c>
      <c r="T105" s="25">
        <v>400</v>
      </c>
      <c r="U105" s="25">
        <v>400</v>
      </c>
      <c r="V105" s="19"/>
      <c r="W105" s="19"/>
      <c r="X105" s="19"/>
      <c r="Y105" s="19"/>
    </row>
    <row r="106" s="2" customFormat="1" spans="1:25">
      <c r="A106" s="10">
        <v>98</v>
      </c>
      <c r="B106" s="10"/>
      <c r="C106" s="19" t="s">
        <v>143</v>
      </c>
      <c r="D106" s="19">
        <v>2</v>
      </c>
      <c r="E106" s="19" t="s">
        <v>149</v>
      </c>
      <c r="F106" s="19">
        <v>1</v>
      </c>
      <c r="G106" s="19"/>
      <c r="H106" s="19"/>
      <c r="I106" s="19">
        <v>1</v>
      </c>
      <c r="J106" s="19"/>
      <c r="K106" s="19"/>
      <c r="L106" s="19"/>
      <c r="M106" s="19"/>
      <c r="N106" s="19"/>
      <c r="O106" s="19"/>
      <c r="P106" s="19"/>
      <c r="Q106" s="19"/>
      <c r="R106" s="19"/>
      <c r="S106" s="12">
        <f t="shared" si="3"/>
        <v>500</v>
      </c>
      <c r="T106" s="19">
        <v>500</v>
      </c>
      <c r="U106" s="19">
        <v>500</v>
      </c>
      <c r="V106" s="19"/>
      <c r="W106" s="19"/>
      <c r="X106" s="19"/>
      <c r="Y106" s="19"/>
    </row>
    <row r="107" s="2" customFormat="1" spans="1:25">
      <c r="A107" s="10">
        <v>99</v>
      </c>
      <c r="B107" s="10"/>
      <c r="C107" s="19" t="s">
        <v>143</v>
      </c>
      <c r="D107" s="19">
        <v>4</v>
      </c>
      <c r="E107" s="19" t="s">
        <v>209</v>
      </c>
      <c r="F107" s="19">
        <v>3</v>
      </c>
      <c r="G107" s="19"/>
      <c r="H107" s="19"/>
      <c r="I107" s="19">
        <v>1</v>
      </c>
      <c r="J107" s="19"/>
      <c r="K107" s="19"/>
      <c r="L107" s="19"/>
      <c r="M107" s="19"/>
      <c r="N107" s="19"/>
      <c r="O107" s="19"/>
      <c r="P107" s="19"/>
      <c r="Q107" s="19"/>
      <c r="R107" s="19"/>
      <c r="S107" s="12">
        <f t="shared" si="3"/>
        <v>500</v>
      </c>
      <c r="T107" s="19">
        <v>500</v>
      </c>
      <c r="U107" s="19">
        <v>500</v>
      </c>
      <c r="V107" s="19"/>
      <c r="W107" s="19"/>
      <c r="X107" s="19"/>
      <c r="Y107" s="19"/>
    </row>
    <row r="108" s="2" customFormat="1" spans="1:25">
      <c r="A108" s="10">
        <v>100</v>
      </c>
      <c r="B108" s="10"/>
      <c r="C108" s="19" t="s">
        <v>130</v>
      </c>
      <c r="D108" s="28">
        <v>10</v>
      </c>
      <c r="E108" s="28" t="s">
        <v>210</v>
      </c>
      <c r="F108" s="14">
        <v>1</v>
      </c>
      <c r="G108" s="14">
        <v>20</v>
      </c>
      <c r="H108" s="14">
        <v>10</v>
      </c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2">
        <f t="shared" si="3"/>
        <v>600</v>
      </c>
      <c r="T108" s="14">
        <v>600</v>
      </c>
      <c r="U108" s="14">
        <v>600</v>
      </c>
      <c r="V108" s="19"/>
      <c r="W108" s="19"/>
      <c r="X108" s="19"/>
      <c r="Y108" s="19"/>
    </row>
    <row r="109" s="2" customFormat="1" spans="1:25">
      <c r="A109" s="10">
        <v>101</v>
      </c>
      <c r="B109" s="10"/>
      <c r="C109" s="19" t="s">
        <v>130</v>
      </c>
      <c r="D109" s="28">
        <v>11</v>
      </c>
      <c r="E109" s="19" t="s">
        <v>211</v>
      </c>
      <c r="F109" s="19">
        <v>1</v>
      </c>
      <c r="G109" s="19">
        <v>10</v>
      </c>
      <c r="H109" s="19">
        <v>20</v>
      </c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2">
        <f t="shared" si="3"/>
        <v>600</v>
      </c>
      <c r="T109" s="14">
        <v>600</v>
      </c>
      <c r="U109" s="14">
        <v>600</v>
      </c>
      <c r="V109" s="19"/>
      <c r="W109" s="19"/>
      <c r="X109" s="19"/>
      <c r="Y109" s="19"/>
    </row>
    <row r="110" s="2" customFormat="1" spans="1:25">
      <c r="A110" s="10">
        <v>102</v>
      </c>
      <c r="B110" s="10"/>
      <c r="C110" s="25" t="s">
        <v>212</v>
      </c>
      <c r="D110" s="25">
        <v>5</v>
      </c>
      <c r="E110" s="25" t="s">
        <v>213</v>
      </c>
      <c r="F110" s="25">
        <v>2</v>
      </c>
      <c r="G110" s="25">
        <v>20</v>
      </c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12">
        <f t="shared" si="3"/>
        <v>400</v>
      </c>
      <c r="T110" s="25">
        <v>400</v>
      </c>
      <c r="U110" s="25">
        <v>400</v>
      </c>
      <c r="V110" s="19"/>
      <c r="W110" s="19"/>
      <c r="X110" s="19"/>
      <c r="Y110" s="25"/>
    </row>
    <row r="111" s="2" customFormat="1" spans="1:25">
      <c r="A111" s="10">
        <v>103</v>
      </c>
      <c r="B111" s="10"/>
      <c r="C111" s="25" t="s">
        <v>212</v>
      </c>
      <c r="D111" s="25">
        <v>3</v>
      </c>
      <c r="E111" s="25" t="s">
        <v>214</v>
      </c>
      <c r="F111" s="25">
        <v>2</v>
      </c>
      <c r="G111" s="25">
        <v>10</v>
      </c>
      <c r="H111" s="25">
        <v>10</v>
      </c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12">
        <f t="shared" si="3"/>
        <v>400</v>
      </c>
      <c r="T111" s="25">
        <v>400</v>
      </c>
      <c r="U111" s="25">
        <v>400</v>
      </c>
      <c r="V111" s="19"/>
      <c r="W111" s="19"/>
      <c r="X111" s="19"/>
      <c r="Y111" s="25"/>
    </row>
    <row r="112" s="2" customFormat="1" spans="1:25">
      <c r="A112" s="10">
        <v>104</v>
      </c>
      <c r="B112" s="10"/>
      <c r="C112" s="25" t="s">
        <v>212</v>
      </c>
      <c r="D112" s="25">
        <v>5</v>
      </c>
      <c r="E112" s="25" t="s">
        <v>215</v>
      </c>
      <c r="F112" s="25">
        <v>3</v>
      </c>
      <c r="G112" s="25">
        <v>30</v>
      </c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12">
        <f t="shared" si="3"/>
        <v>600</v>
      </c>
      <c r="T112" s="25">
        <v>600</v>
      </c>
      <c r="U112" s="25">
        <v>600</v>
      </c>
      <c r="V112" s="19"/>
      <c r="W112" s="19"/>
      <c r="X112" s="19"/>
      <c r="Y112" s="25"/>
    </row>
    <row r="113" s="2" customFormat="1" spans="1:25">
      <c r="A113" s="10">
        <v>105</v>
      </c>
      <c r="B113" s="10"/>
      <c r="C113" s="25" t="s">
        <v>212</v>
      </c>
      <c r="D113" s="25">
        <v>9</v>
      </c>
      <c r="E113" s="25" t="s">
        <v>216</v>
      </c>
      <c r="F113" s="25">
        <v>2</v>
      </c>
      <c r="G113" s="25">
        <v>10</v>
      </c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12">
        <f t="shared" si="3"/>
        <v>200</v>
      </c>
      <c r="T113" s="25">
        <v>200</v>
      </c>
      <c r="U113" s="25">
        <v>200</v>
      </c>
      <c r="V113" s="19"/>
      <c r="W113" s="19"/>
      <c r="X113" s="19"/>
      <c r="Y113" s="25"/>
    </row>
    <row r="114" s="2" customFormat="1" spans="1:25">
      <c r="A114" s="10">
        <v>106</v>
      </c>
      <c r="B114" s="10"/>
      <c r="C114" s="25" t="s">
        <v>212</v>
      </c>
      <c r="D114" s="25">
        <v>8</v>
      </c>
      <c r="E114" s="25" t="s">
        <v>217</v>
      </c>
      <c r="F114" s="25">
        <v>1</v>
      </c>
      <c r="G114" s="25">
        <v>15</v>
      </c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12">
        <f t="shared" si="3"/>
        <v>300</v>
      </c>
      <c r="T114" s="25">
        <v>300</v>
      </c>
      <c r="U114" s="25">
        <v>300</v>
      </c>
      <c r="V114" s="19"/>
      <c r="W114" s="19"/>
      <c r="X114" s="19"/>
      <c r="Y114" s="25"/>
    </row>
    <row r="115" s="2" customFormat="1" spans="1:25">
      <c r="A115" s="10">
        <v>107</v>
      </c>
      <c r="B115" s="10"/>
      <c r="C115" s="25" t="s">
        <v>212</v>
      </c>
      <c r="D115" s="25">
        <v>5</v>
      </c>
      <c r="E115" s="25" t="s">
        <v>218</v>
      </c>
      <c r="F115" s="25">
        <v>2</v>
      </c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 t="s">
        <v>158</v>
      </c>
      <c r="S115" s="12">
        <f t="shared" si="3"/>
        <v>500</v>
      </c>
      <c r="T115" s="25">
        <v>500</v>
      </c>
      <c r="U115" s="25">
        <v>500</v>
      </c>
      <c r="V115" s="19"/>
      <c r="W115" s="19"/>
      <c r="X115" s="19"/>
      <c r="Y115" s="25"/>
    </row>
    <row r="116" s="2" customFormat="1" spans="1:25">
      <c r="A116" s="10">
        <v>108</v>
      </c>
      <c r="B116" s="10"/>
      <c r="C116" s="25" t="s">
        <v>212</v>
      </c>
      <c r="D116" s="25">
        <v>4</v>
      </c>
      <c r="E116" s="25" t="s">
        <v>219</v>
      </c>
      <c r="F116" s="25">
        <v>1</v>
      </c>
      <c r="G116" s="25">
        <v>20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12">
        <f t="shared" si="3"/>
        <v>400</v>
      </c>
      <c r="T116" s="25">
        <v>400</v>
      </c>
      <c r="U116" s="25">
        <v>400</v>
      </c>
      <c r="V116" s="19"/>
      <c r="W116" s="19"/>
      <c r="X116" s="19"/>
      <c r="Y116" s="25"/>
    </row>
    <row r="117" s="2" customFormat="1" spans="1:25">
      <c r="A117" s="10">
        <v>109</v>
      </c>
      <c r="B117" s="10"/>
      <c r="C117" s="19" t="s">
        <v>220</v>
      </c>
      <c r="D117" s="18">
        <v>11</v>
      </c>
      <c r="E117" s="18" t="s">
        <v>221</v>
      </c>
      <c r="F117" s="18">
        <v>2</v>
      </c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 t="s">
        <v>222</v>
      </c>
      <c r="S117" s="12">
        <f t="shared" si="3"/>
        <v>300</v>
      </c>
      <c r="T117" s="19">
        <v>300</v>
      </c>
      <c r="U117" s="19">
        <v>300</v>
      </c>
      <c r="V117" s="19"/>
      <c r="W117" s="19"/>
      <c r="X117" s="19"/>
      <c r="Y117" s="25"/>
    </row>
    <row r="118" s="2" customFormat="1" spans="1:25">
      <c r="A118" s="10">
        <v>110</v>
      </c>
      <c r="B118" s="10"/>
      <c r="C118" s="19" t="s">
        <v>220</v>
      </c>
      <c r="D118" s="18">
        <v>5</v>
      </c>
      <c r="E118" s="18" t="s">
        <v>223</v>
      </c>
      <c r="F118" s="18">
        <v>1</v>
      </c>
      <c r="G118" s="19">
        <v>3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 t="s">
        <v>224</v>
      </c>
      <c r="S118" s="12">
        <f t="shared" si="3"/>
        <v>300</v>
      </c>
      <c r="T118" s="19">
        <v>300</v>
      </c>
      <c r="U118" s="19">
        <v>300</v>
      </c>
      <c r="V118" s="19"/>
      <c r="W118" s="19"/>
      <c r="X118" s="19"/>
      <c r="Y118" s="25"/>
    </row>
    <row r="119" s="2" customFormat="1" spans="1:25">
      <c r="A119" s="10">
        <v>111</v>
      </c>
      <c r="B119" s="10"/>
      <c r="C119" s="19" t="s">
        <v>220</v>
      </c>
      <c r="D119" s="18">
        <v>5</v>
      </c>
      <c r="E119" s="18" t="s">
        <v>225</v>
      </c>
      <c r="F119" s="18">
        <v>2</v>
      </c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 t="s">
        <v>224</v>
      </c>
      <c r="S119" s="12">
        <f t="shared" si="3"/>
        <v>240</v>
      </c>
      <c r="T119" s="19">
        <v>240</v>
      </c>
      <c r="U119" s="19">
        <v>240</v>
      </c>
      <c r="V119" s="19"/>
      <c r="W119" s="19"/>
      <c r="X119" s="19"/>
      <c r="Y119" s="25"/>
    </row>
    <row r="120" s="2" customFormat="1" spans="1:25">
      <c r="A120" s="10">
        <v>112</v>
      </c>
      <c r="B120" s="10"/>
      <c r="C120" s="19" t="s">
        <v>220</v>
      </c>
      <c r="D120" s="18">
        <v>3</v>
      </c>
      <c r="E120" s="18" t="s">
        <v>226</v>
      </c>
      <c r="F120" s="18">
        <v>2</v>
      </c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 t="s">
        <v>227</v>
      </c>
      <c r="S120" s="12">
        <f t="shared" si="3"/>
        <v>560</v>
      </c>
      <c r="T120" s="19">
        <v>560</v>
      </c>
      <c r="U120" s="19">
        <v>560</v>
      </c>
      <c r="V120" s="19"/>
      <c r="W120" s="19"/>
      <c r="X120" s="19"/>
      <c r="Y120" s="25"/>
    </row>
    <row r="121" s="2" customFormat="1" spans="1:25">
      <c r="A121" s="10">
        <v>113</v>
      </c>
      <c r="B121" s="10"/>
      <c r="C121" s="19" t="s">
        <v>220</v>
      </c>
      <c r="D121" s="19">
        <v>3</v>
      </c>
      <c r="E121" s="19" t="s">
        <v>228</v>
      </c>
      <c r="F121" s="19">
        <v>2</v>
      </c>
      <c r="G121" s="19"/>
      <c r="H121" s="19"/>
      <c r="I121" s="19"/>
      <c r="J121" s="19"/>
      <c r="K121" s="19"/>
      <c r="L121" s="19"/>
      <c r="M121" s="19"/>
      <c r="N121" s="19">
        <v>0.6</v>
      </c>
      <c r="O121" s="19"/>
      <c r="P121" s="19"/>
      <c r="Q121" s="19"/>
      <c r="R121" s="19" t="s">
        <v>229</v>
      </c>
      <c r="S121" s="12">
        <f t="shared" si="3"/>
        <v>600</v>
      </c>
      <c r="T121" s="19">
        <v>600</v>
      </c>
      <c r="U121" s="19">
        <v>600</v>
      </c>
      <c r="V121" s="19"/>
      <c r="W121" s="19"/>
      <c r="X121" s="19"/>
      <c r="Y121" s="25"/>
    </row>
    <row r="122" s="2" customFormat="1" spans="1:25">
      <c r="A122" s="10">
        <v>114</v>
      </c>
      <c r="B122" s="10"/>
      <c r="C122" s="19" t="s">
        <v>230</v>
      </c>
      <c r="D122" s="14">
        <v>2</v>
      </c>
      <c r="E122" s="14" t="s">
        <v>231</v>
      </c>
      <c r="F122" s="14">
        <v>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 t="s">
        <v>158</v>
      </c>
      <c r="S122" s="12">
        <f t="shared" si="3"/>
        <v>500</v>
      </c>
      <c r="T122" s="19">
        <v>500</v>
      </c>
      <c r="U122" s="19">
        <v>500</v>
      </c>
      <c r="V122" s="19"/>
      <c r="W122" s="19"/>
      <c r="X122" s="19"/>
      <c r="Y122" s="19"/>
    </row>
    <row r="123" s="2" customFormat="1" spans="1:25">
      <c r="A123" s="10">
        <v>115</v>
      </c>
      <c r="B123" s="10"/>
      <c r="C123" s="19" t="s">
        <v>230</v>
      </c>
      <c r="D123" s="14">
        <v>3</v>
      </c>
      <c r="E123" s="14" t="s">
        <v>232</v>
      </c>
      <c r="F123" s="14">
        <v>2</v>
      </c>
      <c r="G123" s="19">
        <v>20</v>
      </c>
      <c r="H123" s="19">
        <v>10</v>
      </c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2">
        <f t="shared" si="3"/>
        <v>600</v>
      </c>
      <c r="T123" s="19">
        <v>600</v>
      </c>
      <c r="U123" s="19">
        <v>600</v>
      </c>
      <c r="V123" s="19"/>
      <c r="W123" s="19"/>
      <c r="X123" s="19"/>
      <c r="Y123" s="19"/>
    </row>
    <row r="124" s="2" customFormat="1" spans="1:25">
      <c r="A124" s="10">
        <v>116</v>
      </c>
      <c r="B124" s="10"/>
      <c r="C124" s="19" t="s">
        <v>230</v>
      </c>
      <c r="D124" s="19">
        <v>6</v>
      </c>
      <c r="E124" s="19" t="s">
        <v>233</v>
      </c>
      <c r="F124" s="19">
        <v>3</v>
      </c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 t="s">
        <v>234</v>
      </c>
      <c r="S124" s="12">
        <f t="shared" si="3"/>
        <v>400</v>
      </c>
      <c r="T124" s="19">
        <v>400</v>
      </c>
      <c r="U124" s="19">
        <v>400</v>
      </c>
      <c r="V124" s="19"/>
      <c r="W124" s="19"/>
      <c r="X124" s="19"/>
      <c r="Y124" s="19"/>
    </row>
    <row r="125" s="2" customFormat="1" spans="1:25">
      <c r="A125" s="10">
        <v>117</v>
      </c>
      <c r="B125" s="10"/>
      <c r="C125" s="19" t="s">
        <v>230</v>
      </c>
      <c r="D125" s="19">
        <v>9</v>
      </c>
      <c r="E125" s="19" t="s">
        <v>235</v>
      </c>
      <c r="F125" s="19">
        <v>2</v>
      </c>
      <c r="G125" s="19">
        <v>10</v>
      </c>
      <c r="H125" s="19">
        <v>10</v>
      </c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2">
        <f t="shared" si="3"/>
        <v>400</v>
      </c>
      <c r="T125" s="19">
        <v>400</v>
      </c>
      <c r="U125" s="19">
        <v>400</v>
      </c>
      <c r="V125" s="19"/>
      <c r="W125" s="19"/>
      <c r="X125" s="19"/>
      <c r="Y125" s="19"/>
    </row>
    <row r="126" s="2" customFormat="1" spans="1:25">
      <c r="A126" s="10">
        <v>118</v>
      </c>
      <c r="B126" s="10"/>
      <c r="C126" s="19" t="s">
        <v>230</v>
      </c>
      <c r="D126" s="19">
        <v>10</v>
      </c>
      <c r="E126" s="19" t="s">
        <v>236</v>
      </c>
      <c r="F126" s="19">
        <v>2</v>
      </c>
      <c r="G126" s="19">
        <v>15</v>
      </c>
      <c r="H126" s="19">
        <v>10</v>
      </c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2">
        <f t="shared" si="3"/>
        <v>500</v>
      </c>
      <c r="T126" s="19">
        <v>500</v>
      </c>
      <c r="U126" s="19">
        <v>500</v>
      </c>
      <c r="V126" s="19"/>
      <c r="W126" s="19"/>
      <c r="X126" s="19"/>
      <c r="Y126" s="19"/>
    </row>
    <row r="127" s="2" customFormat="1" spans="1:25">
      <c r="A127" s="10">
        <v>119</v>
      </c>
      <c r="B127" s="10"/>
      <c r="C127" s="19" t="s">
        <v>230</v>
      </c>
      <c r="D127" s="19">
        <v>15</v>
      </c>
      <c r="E127" s="19" t="s">
        <v>237</v>
      </c>
      <c r="F127" s="19">
        <v>2</v>
      </c>
      <c r="G127" s="19">
        <v>20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2">
        <f t="shared" si="3"/>
        <v>400</v>
      </c>
      <c r="T127" s="19">
        <v>400</v>
      </c>
      <c r="U127" s="19">
        <v>400</v>
      </c>
      <c r="V127" s="19"/>
      <c r="W127" s="19"/>
      <c r="X127" s="19"/>
      <c r="Y127" s="19"/>
    </row>
    <row r="128" s="2" customFormat="1" spans="1:25">
      <c r="A128" s="10">
        <v>120</v>
      </c>
      <c r="B128" s="10"/>
      <c r="C128" s="19" t="s">
        <v>230</v>
      </c>
      <c r="D128" s="19">
        <v>15</v>
      </c>
      <c r="E128" s="19" t="s">
        <v>238</v>
      </c>
      <c r="F128" s="19">
        <v>5</v>
      </c>
      <c r="G128" s="19">
        <v>20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2">
        <f t="shared" si="3"/>
        <v>400</v>
      </c>
      <c r="T128" s="19">
        <v>400</v>
      </c>
      <c r="U128" s="19">
        <v>400</v>
      </c>
      <c r="V128" s="19"/>
      <c r="W128" s="19"/>
      <c r="X128" s="19"/>
      <c r="Y128" s="19"/>
    </row>
    <row r="129" s="2" customFormat="1" spans="1:25">
      <c r="A129" s="10">
        <v>121</v>
      </c>
      <c r="B129" s="10"/>
      <c r="C129" s="18" t="s">
        <v>156</v>
      </c>
      <c r="D129" s="18">
        <v>7</v>
      </c>
      <c r="E129" s="18" t="s">
        <v>239</v>
      </c>
      <c r="F129" s="18">
        <v>2</v>
      </c>
      <c r="G129" s="17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 t="s">
        <v>222</v>
      </c>
      <c r="S129" s="12">
        <f t="shared" si="3"/>
        <v>300</v>
      </c>
      <c r="T129" s="35">
        <v>300</v>
      </c>
      <c r="U129" s="35">
        <v>300</v>
      </c>
      <c r="V129" s="19"/>
      <c r="W129" s="19"/>
      <c r="X129" s="19"/>
      <c r="Y129" s="35"/>
    </row>
    <row r="130" s="2" customFormat="1" spans="1:25">
      <c r="A130" s="10">
        <v>122</v>
      </c>
      <c r="B130" s="10"/>
      <c r="C130" s="18" t="s">
        <v>156</v>
      </c>
      <c r="D130" s="18">
        <v>7</v>
      </c>
      <c r="E130" s="18" t="s">
        <v>240</v>
      </c>
      <c r="F130" s="18">
        <v>5</v>
      </c>
      <c r="G130" s="17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 t="s">
        <v>125</v>
      </c>
      <c r="S130" s="12">
        <f t="shared" si="3"/>
        <v>200</v>
      </c>
      <c r="T130" s="35">
        <v>200</v>
      </c>
      <c r="U130" s="35">
        <v>200</v>
      </c>
      <c r="V130" s="19"/>
      <c r="W130" s="19"/>
      <c r="X130" s="19"/>
      <c r="Y130" s="35"/>
    </row>
    <row r="131" s="2" customFormat="1" spans="1:25">
      <c r="A131" s="10">
        <v>123</v>
      </c>
      <c r="B131" s="10"/>
      <c r="C131" s="18" t="s">
        <v>156</v>
      </c>
      <c r="D131" s="18">
        <v>7</v>
      </c>
      <c r="E131" s="18" t="s">
        <v>241</v>
      </c>
      <c r="F131" s="18">
        <v>1</v>
      </c>
      <c r="G131" s="17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 t="s">
        <v>242</v>
      </c>
      <c r="S131" s="12">
        <f t="shared" si="3"/>
        <v>200</v>
      </c>
      <c r="T131" s="35">
        <v>200</v>
      </c>
      <c r="U131" s="35">
        <v>200</v>
      </c>
      <c r="V131" s="19"/>
      <c r="W131" s="19"/>
      <c r="X131" s="19"/>
      <c r="Y131" s="35"/>
    </row>
    <row r="132" s="2" customFormat="1" spans="1:25">
      <c r="A132" s="10">
        <v>124</v>
      </c>
      <c r="B132" s="10"/>
      <c r="C132" s="18" t="s">
        <v>156</v>
      </c>
      <c r="D132" s="18">
        <v>5</v>
      </c>
      <c r="E132" s="18" t="s">
        <v>243</v>
      </c>
      <c r="F132" s="18">
        <v>1</v>
      </c>
      <c r="G132" s="17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 t="s">
        <v>222</v>
      </c>
      <c r="S132" s="12">
        <f t="shared" si="3"/>
        <v>300</v>
      </c>
      <c r="T132" s="35">
        <v>300</v>
      </c>
      <c r="U132" s="35">
        <v>300</v>
      </c>
      <c r="V132" s="19"/>
      <c r="W132" s="19"/>
      <c r="X132" s="19"/>
      <c r="Y132" s="35"/>
    </row>
    <row r="133" s="2" customFormat="1" spans="1:25">
      <c r="A133" s="10">
        <v>125</v>
      </c>
      <c r="B133" s="10"/>
      <c r="C133" s="18" t="s">
        <v>156</v>
      </c>
      <c r="D133" s="18">
        <v>5</v>
      </c>
      <c r="E133" s="18" t="s">
        <v>244</v>
      </c>
      <c r="F133" s="18">
        <v>3</v>
      </c>
      <c r="G133" s="1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 t="s">
        <v>242</v>
      </c>
      <c r="S133" s="12">
        <f t="shared" si="3"/>
        <v>200</v>
      </c>
      <c r="T133" s="35">
        <v>200</v>
      </c>
      <c r="U133" s="35">
        <v>200</v>
      </c>
      <c r="V133" s="19"/>
      <c r="W133" s="19"/>
      <c r="X133" s="19"/>
      <c r="Y133" s="35"/>
    </row>
    <row r="134" s="2" customFormat="1" spans="1:25">
      <c r="A134" s="10">
        <v>126</v>
      </c>
      <c r="B134" s="10"/>
      <c r="C134" s="18" t="s">
        <v>156</v>
      </c>
      <c r="D134" s="18">
        <v>5</v>
      </c>
      <c r="E134" s="18" t="s">
        <v>245</v>
      </c>
      <c r="F134" s="18">
        <v>1</v>
      </c>
      <c r="G134" s="17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 t="s">
        <v>125</v>
      </c>
      <c r="S134" s="12">
        <f t="shared" si="3"/>
        <v>200</v>
      </c>
      <c r="T134" s="35">
        <v>200</v>
      </c>
      <c r="U134" s="35">
        <v>200</v>
      </c>
      <c r="V134" s="19"/>
      <c r="W134" s="19"/>
      <c r="X134" s="19"/>
      <c r="Y134" s="35"/>
    </row>
    <row r="135" s="2" customFormat="1" spans="1:25">
      <c r="A135" s="10">
        <v>127</v>
      </c>
      <c r="B135" s="10"/>
      <c r="C135" s="18" t="s">
        <v>156</v>
      </c>
      <c r="D135" s="18">
        <v>5</v>
      </c>
      <c r="E135" s="18" t="s">
        <v>246</v>
      </c>
      <c r="F135" s="18">
        <v>1</v>
      </c>
      <c r="G135" s="17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 t="s">
        <v>247</v>
      </c>
      <c r="S135" s="12">
        <f t="shared" si="3"/>
        <v>100</v>
      </c>
      <c r="T135" s="35">
        <v>100</v>
      </c>
      <c r="U135" s="35">
        <v>100</v>
      </c>
      <c r="V135" s="19"/>
      <c r="W135" s="19"/>
      <c r="X135" s="19"/>
      <c r="Y135" s="35"/>
    </row>
    <row r="136" s="2" customFormat="1" spans="1:25">
      <c r="A136" s="10">
        <v>128</v>
      </c>
      <c r="B136" s="10"/>
      <c r="C136" s="18" t="s">
        <v>156</v>
      </c>
      <c r="D136" s="18">
        <v>4</v>
      </c>
      <c r="E136" s="18" t="s">
        <v>248</v>
      </c>
      <c r="F136" s="18">
        <v>2</v>
      </c>
      <c r="G136" s="1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 t="s">
        <v>125</v>
      </c>
      <c r="S136" s="12">
        <f t="shared" si="3"/>
        <v>200</v>
      </c>
      <c r="T136" s="35">
        <v>200</v>
      </c>
      <c r="U136" s="35">
        <v>200</v>
      </c>
      <c r="V136" s="19"/>
      <c r="W136" s="19"/>
      <c r="X136" s="19"/>
      <c r="Y136" s="35"/>
    </row>
    <row r="137" s="2" customFormat="1" spans="1:25">
      <c r="A137" s="10">
        <v>129</v>
      </c>
      <c r="B137" s="10"/>
      <c r="C137" s="18" t="s">
        <v>156</v>
      </c>
      <c r="D137" s="18">
        <v>4</v>
      </c>
      <c r="E137" s="18" t="s">
        <v>249</v>
      </c>
      <c r="F137" s="18">
        <v>3</v>
      </c>
      <c r="G137" s="17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 t="s">
        <v>125</v>
      </c>
      <c r="S137" s="12">
        <f t="shared" si="3"/>
        <v>200</v>
      </c>
      <c r="T137" s="35">
        <v>200</v>
      </c>
      <c r="U137" s="35">
        <v>200</v>
      </c>
      <c r="V137" s="19"/>
      <c r="W137" s="19"/>
      <c r="X137" s="19"/>
      <c r="Y137" s="18"/>
    </row>
    <row r="138" s="2" customFormat="1" spans="1:25">
      <c r="A138" s="10">
        <v>130</v>
      </c>
      <c r="B138" s="10"/>
      <c r="C138" s="18" t="s">
        <v>156</v>
      </c>
      <c r="D138" s="18">
        <v>4</v>
      </c>
      <c r="E138" s="18" t="s">
        <v>250</v>
      </c>
      <c r="F138" s="18">
        <v>5</v>
      </c>
      <c r="G138" s="1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 t="s">
        <v>222</v>
      </c>
      <c r="S138" s="12">
        <f t="shared" ref="S138:S201" si="4">T138+X138</f>
        <v>300</v>
      </c>
      <c r="T138" s="35">
        <v>300</v>
      </c>
      <c r="U138" s="35">
        <v>300</v>
      </c>
      <c r="V138" s="19"/>
      <c r="W138" s="19"/>
      <c r="X138" s="19"/>
      <c r="Y138" s="35"/>
    </row>
    <row r="139" s="2" customFormat="1" spans="1:25">
      <c r="A139" s="10">
        <v>131</v>
      </c>
      <c r="B139" s="10"/>
      <c r="C139" s="18" t="s">
        <v>156</v>
      </c>
      <c r="D139" s="18">
        <v>4</v>
      </c>
      <c r="E139" s="18" t="s">
        <v>251</v>
      </c>
      <c r="F139" s="18">
        <v>4</v>
      </c>
      <c r="G139" s="1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 t="s">
        <v>123</v>
      </c>
      <c r="S139" s="12">
        <f t="shared" si="4"/>
        <v>400</v>
      </c>
      <c r="T139" s="35">
        <v>400</v>
      </c>
      <c r="U139" s="35">
        <v>400</v>
      </c>
      <c r="V139" s="19"/>
      <c r="W139" s="19"/>
      <c r="X139" s="19"/>
      <c r="Y139" s="35"/>
    </row>
    <row r="140" s="2" customFormat="1" spans="1:25">
      <c r="A140" s="10">
        <v>132</v>
      </c>
      <c r="B140" s="10"/>
      <c r="C140" s="18" t="s">
        <v>156</v>
      </c>
      <c r="D140" s="18">
        <v>3</v>
      </c>
      <c r="E140" s="18" t="s">
        <v>252</v>
      </c>
      <c r="F140" s="18">
        <v>1</v>
      </c>
      <c r="G140" s="1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 t="s">
        <v>125</v>
      </c>
      <c r="S140" s="12">
        <f t="shared" si="4"/>
        <v>200</v>
      </c>
      <c r="T140" s="35">
        <v>200</v>
      </c>
      <c r="U140" s="35">
        <v>200</v>
      </c>
      <c r="V140" s="19"/>
      <c r="W140" s="19"/>
      <c r="X140" s="19"/>
      <c r="Y140" s="35"/>
    </row>
    <row r="141" s="2" customFormat="1" spans="1:25">
      <c r="A141" s="10">
        <v>133</v>
      </c>
      <c r="B141" s="10"/>
      <c r="C141" s="18" t="s">
        <v>156</v>
      </c>
      <c r="D141" s="18">
        <v>5</v>
      </c>
      <c r="E141" s="18" t="s">
        <v>253</v>
      </c>
      <c r="F141" s="18">
        <v>2</v>
      </c>
      <c r="G141" s="17">
        <v>10</v>
      </c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2">
        <f t="shared" si="4"/>
        <v>200</v>
      </c>
      <c r="T141" s="35">
        <v>200</v>
      </c>
      <c r="U141" s="35">
        <v>200</v>
      </c>
      <c r="V141" s="19"/>
      <c r="W141" s="19"/>
      <c r="X141" s="19"/>
      <c r="Y141" s="35"/>
    </row>
    <row r="142" s="2" customFormat="1" spans="1:25">
      <c r="A142" s="10">
        <v>134</v>
      </c>
      <c r="B142" s="10"/>
      <c r="C142" s="18" t="s">
        <v>156</v>
      </c>
      <c r="D142" s="18">
        <v>1</v>
      </c>
      <c r="E142" s="18" t="s">
        <v>254</v>
      </c>
      <c r="F142" s="18">
        <v>2</v>
      </c>
      <c r="G142" s="17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 t="s">
        <v>247</v>
      </c>
      <c r="S142" s="12">
        <f t="shared" si="4"/>
        <v>100</v>
      </c>
      <c r="T142" s="35">
        <v>100</v>
      </c>
      <c r="U142" s="35">
        <v>100</v>
      </c>
      <c r="V142" s="19"/>
      <c r="W142" s="19"/>
      <c r="X142" s="19"/>
      <c r="Y142" s="35"/>
    </row>
    <row r="143" s="2" customFormat="1" spans="1:25">
      <c r="A143" s="10">
        <v>135</v>
      </c>
      <c r="B143" s="10"/>
      <c r="C143" s="19" t="s">
        <v>178</v>
      </c>
      <c r="D143" s="18">
        <v>16</v>
      </c>
      <c r="E143" s="25" t="s">
        <v>255</v>
      </c>
      <c r="F143" s="18">
        <v>4</v>
      </c>
      <c r="G143" s="19">
        <v>10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2">
        <f t="shared" si="4"/>
        <v>200</v>
      </c>
      <c r="T143" s="11">
        <v>200</v>
      </c>
      <c r="U143" s="11">
        <v>200</v>
      </c>
      <c r="V143" s="19"/>
      <c r="W143" s="19"/>
      <c r="X143" s="19"/>
      <c r="Y143" s="11"/>
    </row>
    <row r="144" s="2" customFormat="1" spans="1:25">
      <c r="A144" s="10">
        <v>136</v>
      </c>
      <c r="B144" s="10"/>
      <c r="C144" s="28" t="s">
        <v>108</v>
      </c>
      <c r="D144" s="28">
        <v>1</v>
      </c>
      <c r="E144" s="28" t="s">
        <v>256</v>
      </c>
      <c r="F144" s="14">
        <v>3</v>
      </c>
      <c r="G144" s="14">
        <v>8</v>
      </c>
      <c r="H144" s="14">
        <v>6</v>
      </c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2">
        <f t="shared" si="4"/>
        <v>220</v>
      </c>
      <c r="T144" s="14">
        <f t="shared" ref="T144:T152" si="5">F144*20+G144*20</f>
        <v>220</v>
      </c>
      <c r="U144" s="14">
        <f t="shared" ref="U144:U152" si="6">G144*20+H144*20</f>
        <v>280</v>
      </c>
      <c r="V144" s="14"/>
      <c r="W144" s="14"/>
      <c r="X144" s="14"/>
      <c r="Y144" s="19"/>
    </row>
    <row r="145" s="2" customFormat="1" spans="1:25">
      <c r="A145" s="10">
        <v>137</v>
      </c>
      <c r="B145" s="10"/>
      <c r="C145" s="28" t="s">
        <v>108</v>
      </c>
      <c r="D145" s="28">
        <v>3</v>
      </c>
      <c r="E145" s="19" t="s">
        <v>257</v>
      </c>
      <c r="F145" s="19">
        <v>5</v>
      </c>
      <c r="G145" s="19">
        <v>10</v>
      </c>
      <c r="H145" s="19">
        <v>8</v>
      </c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2">
        <f t="shared" si="4"/>
        <v>300</v>
      </c>
      <c r="T145" s="14">
        <f t="shared" si="5"/>
        <v>300</v>
      </c>
      <c r="U145" s="14">
        <f t="shared" si="6"/>
        <v>360</v>
      </c>
      <c r="V145" s="14"/>
      <c r="W145" s="19"/>
      <c r="X145" s="14"/>
      <c r="Y145" s="19"/>
    </row>
    <row r="146" s="2" customFormat="1" spans="1:25">
      <c r="A146" s="10">
        <v>138</v>
      </c>
      <c r="B146" s="10"/>
      <c r="C146" s="28" t="s">
        <v>108</v>
      </c>
      <c r="D146" s="28">
        <v>3</v>
      </c>
      <c r="E146" s="19" t="s">
        <v>258</v>
      </c>
      <c r="F146" s="19">
        <v>3</v>
      </c>
      <c r="G146" s="19">
        <v>10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2">
        <f t="shared" si="4"/>
        <v>260</v>
      </c>
      <c r="T146" s="14">
        <f t="shared" si="5"/>
        <v>260</v>
      </c>
      <c r="U146" s="14">
        <f t="shared" si="6"/>
        <v>200</v>
      </c>
      <c r="V146" s="14"/>
      <c r="W146" s="19"/>
      <c r="X146" s="14"/>
      <c r="Y146" s="19"/>
    </row>
    <row r="147" s="2" customFormat="1" spans="1:25">
      <c r="A147" s="10">
        <v>139</v>
      </c>
      <c r="B147" s="10"/>
      <c r="C147" s="28" t="s">
        <v>108</v>
      </c>
      <c r="D147" s="28">
        <v>1</v>
      </c>
      <c r="E147" s="19" t="s">
        <v>259</v>
      </c>
      <c r="F147" s="19">
        <v>6</v>
      </c>
      <c r="G147" s="19">
        <v>15</v>
      </c>
      <c r="H147" s="19">
        <v>10</v>
      </c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2">
        <f t="shared" si="4"/>
        <v>420</v>
      </c>
      <c r="T147" s="14">
        <f t="shared" si="5"/>
        <v>420</v>
      </c>
      <c r="U147" s="14">
        <f t="shared" si="6"/>
        <v>500</v>
      </c>
      <c r="V147" s="14"/>
      <c r="W147" s="19"/>
      <c r="X147" s="14"/>
      <c r="Y147" s="19"/>
    </row>
    <row r="148" s="2" customFormat="1" spans="1:25">
      <c r="A148" s="10">
        <v>140</v>
      </c>
      <c r="B148" s="10"/>
      <c r="C148" s="28" t="s">
        <v>108</v>
      </c>
      <c r="D148" s="28">
        <v>4</v>
      </c>
      <c r="E148" s="19" t="s">
        <v>260</v>
      </c>
      <c r="F148" s="19">
        <v>1</v>
      </c>
      <c r="G148" s="19">
        <v>5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25"/>
      <c r="S148" s="12">
        <f t="shared" si="4"/>
        <v>120</v>
      </c>
      <c r="T148" s="14">
        <f t="shared" si="5"/>
        <v>120</v>
      </c>
      <c r="U148" s="14">
        <f t="shared" si="6"/>
        <v>100</v>
      </c>
      <c r="V148" s="14"/>
      <c r="W148" s="19"/>
      <c r="X148" s="14"/>
      <c r="Y148" s="19"/>
    </row>
    <row r="149" s="2" customFormat="1" spans="1:25">
      <c r="A149" s="10">
        <v>141</v>
      </c>
      <c r="B149" s="10"/>
      <c r="C149" s="28" t="s">
        <v>108</v>
      </c>
      <c r="D149" s="28">
        <v>6</v>
      </c>
      <c r="E149" s="19" t="s">
        <v>110</v>
      </c>
      <c r="F149" s="19">
        <v>2</v>
      </c>
      <c r="G149" s="19">
        <v>10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2">
        <f t="shared" si="4"/>
        <v>240</v>
      </c>
      <c r="T149" s="14">
        <f t="shared" si="5"/>
        <v>240</v>
      </c>
      <c r="U149" s="14">
        <f t="shared" si="6"/>
        <v>200</v>
      </c>
      <c r="V149" s="14"/>
      <c r="W149" s="19"/>
      <c r="X149" s="14"/>
      <c r="Y149" s="19"/>
    </row>
    <row r="150" s="2" customFormat="1" spans="1:25">
      <c r="A150" s="10">
        <v>142</v>
      </c>
      <c r="B150" s="10"/>
      <c r="C150" s="28" t="s">
        <v>108</v>
      </c>
      <c r="D150" s="28">
        <v>5</v>
      </c>
      <c r="E150" s="19" t="s">
        <v>261</v>
      </c>
      <c r="F150" s="19">
        <v>3</v>
      </c>
      <c r="G150" s="19">
        <v>16</v>
      </c>
      <c r="H150" s="19">
        <v>14</v>
      </c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2">
        <f t="shared" si="4"/>
        <v>380</v>
      </c>
      <c r="T150" s="14">
        <f t="shared" si="5"/>
        <v>380</v>
      </c>
      <c r="U150" s="14">
        <f t="shared" si="6"/>
        <v>600</v>
      </c>
      <c r="V150" s="14"/>
      <c r="W150" s="19"/>
      <c r="X150" s="14"/>
      <c r="Y150" s="19"/>
    </row>
    <row r="151" s="2" customFormat="1" spans="1:25">
      <c r="A151" s="10">
        <v>143</v>
      </c>
      <c r="B151" s="10"/>
      <c r="C151" s="28" t="s">
        <v>108</v>
      </c>
      <c r="D151" s="28">
        <v>6</v>
      </c>
      <c r="E151" s="19" t="s">
        <v>262</v>
      </c>
      <c r="F151" s="19">
        <v>6</v>
      </c>
      <c r="G151" s="19">
        <v>8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2">
        <f t="shared" si="4"/>
        <v>280</v>
      </c>
      <c r="T151" s="14">
        <f t="shared" si="5"/>
        <v>280</v>
      </c>
      <c r="U151" s="14">
        <f t="shared" si="6"/>
        <v>160</v>
      </c>
      <c r="V151" s="14"/>
      <c r="W151" s="19"/>
      <c r="X151" s="14"/>
      <c r="Y151" s="19"/>
    </row>
    <row r="152" s="2" customFormat="1" spans="1:25">
      <c r="A152" s="10">
        <v>144</v>
      </c>
      <c r="B152" s="10"/>
      <c r="C152" s="28" t="s">
        <v>108</v>
      </c>
      <c r="D152" s="28">
        <v>1</v>
      </c>
      <c r="E152" s="19" t="s">
        <v>263</v>
      </c>
      <c r="F152" s="19">
        <v>5</v>
      </c>
      <c r="G152" s="19">
        <v>10</v>
      </c>
      <c r="H152" s="19">
        <v>8</v>
      </c>
      <c r="I152" s="19"/>
      <c r="J152" s="19"/>
      <c r="K152" s="19"/>
      <c r="L152" s="19"/>
      <c r="M152" s="19"/>
      <c r="N152" s="19"/>
      <c r="O152" s="19"/>
      <c r="P152" s="19"/>
      <c r="Q152" s="19"/>
      <c r="R152" s="25"/>
      <c r="S152" s="12">
        <f t="shared" si="4"/>
        <v>300</v>
      </c>
      <c r="T152" s="14">
        <f t="shared" si="5"/>
        <v>300</v>
      </c>
      <c r="U152" s="14">
        <f t="shared" si="6"/>
        <v>360</v>
      </c>
      <c r="V152" s="14"/>
      <c r="W152" s="19"/>
      <c r="X152" s="19"/>
      <c r="Y152" s="19"/>
    </row>
    <row r="153" s="2" customFormat="1" spans="1:25">
      <c r="A153" s="10">
        <v>145</v>
      </c>
      <c r="B153" s="10"/>
      <c r="C153" s="19" t="s">
        <v>137</v>
      </c>
      <c r="D153" s="18">
        <v>11</v>
      </c>
      <c r="E153" s="25" t="s">
        <v>264</v>
      </c>
      <c r="F153" s="18">
        <v>1</v>
      </c>
      <c r="G153" s="19">
        <v>10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2">
        <f t="shared" si="4"/>
        <v>200</v>
      </c>
      <c r="T153" s="19">
        <v>200</v>
      </c>
      <c r="U153" s="19">
        <v>200</v>
      </c>
      <c r="V153" s="19"/>
      <c r="W153" s="19"/>
      <c r="X153" s="19"/>
      <c r="Y153" s="19"/>
    </row>
    <row r="154" s="2" customFormat="1" spans="1:25">
      <c r="A154" s="10">
        <v>146</v>
      </c>
      <c r="B154" s="10"/>
      <c r="C154" s="19" t="s">
        <v>137</v>
      </c>
      <c r="D154" s="18">
        <v>11</v>
      </c>
      <c r="E154" s="25" t="s">
        <v>265</v>
      </c>
      <c r="F154" s="18">
        <v>6</v>
      </c>
      <c r="G154" s="19">
        <v>20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2">
        <f t="shared" si="4"/>
        <v>400</v>
      </c>
      <c r="T154" s="19">
        <v>400</v>
      </c>
      <c r="U154" s="19">
        <v>400</v>
      </c>
      <c r="V154" s="19"/>
      <c r="W154" s="19"/>
      <c r="X154" s="19"/>
      <c r="Y154" s="19"/>
    </row>
    <row r="155" s="2" customFormat="1" spans="1:25">
      <c r="A155" s="10">
        <v>147</v>
      </c>
      <c r="B155" s="10"/>
      <c r="C155" s="19" t="s">
        <v>137</v>
      </c>
      <c r="D155" s="19">
        <v>9</v>
      </c>
      <c r="E155" s="25" t="s">
        <v>266</v>
      </c>
      <c r="F155" s="19">
        <v>5</v>
      </c>
      <c r="G155" s="19">
        <v>20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2">
        <f t="shared" si="4"/>
        <v>400</v>
      </c>
      <c r="T155" s="19">
        <v>400</v>
      </c>
      <c r="U155" s="19">
        <v>400</v>
      </c>
      <c r="V155" s="19"/>
      <c r="W155" s="19"/>
      <c r="X155" s="19"/>
      <c r="Y155" s="19"/>
    </row>
    <row r="156" s="2" customFormat="1" spans="1:25">
      <c r="A156" s="10">
        <v>148</v>
      </c>
      <c r="B156" s="10"/>
      <c r="C156" s="19" t="s">
        <v>137</v>
      </c>
      <c r="D156" s="19">
        <v>8</v>
      </c>
      <c r="E156" s="25" t="s">
        <v>267</v>
      </c>
      <c r="F156" s="19">
        <v>4</v>
      </c>
      <c r="G156" s="19">
        <v>10</v>
      </c>
      <c r="H156" s="19">
        <v>15</v>
      </c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2">
        <f t="shared" si="4"/>
        <v>500</v>
      </c>
      <c r="T156" s="19">
        <v>500</v>
      </c>
      <c r="U156" s="19">
        <v>500</v>
      </c>
      <c r="V156" s="19"/>
      <c r="W156" s="19"/>
      <c r="X156" s="19"/>
      <c r="Y156" s="19"/>
    </row>
    <row r="157" s="2" customFormat="1" spans="1:25">
      <c r="A157" s="10">
        <v>149</v>
      </c>
      <c r="B157" s="10"/>
      <c r="C157" s="19" t="s">
        <v>137</v>
      </c>
      <c r="D157" s="19">
        <v>14</v>
      </c>
      <c r="E157" s="19" t="s">
        <v>268</v>
      </c>
      <c r="F157" s="19">
        <v>1</v>
      </c>
      <c r="G157" s="19">
        <v>15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2">
        <f t="shared" si="4"/>
        <v>300</v>
      </c>
      <c r="T157" s="19">
        <v>300</v>
      </c>
      <c r="U157" s="19">
        <v>300</v>
      </c>
      <c r="V157" s="19"/>
      <c r="W157" s="19"/>
      <c r="X157" s="19"/>
      <c r="Y157" s="19"/>
    </row>
    <row r="158" s="2" customFormat="1" spans="1:25">
      <c r="A158" s="10">
        <v>150</v>
      </c>
      <c r="B158" s="10"/>
      <c r="C158" s="25" t="s">
        <v>269</v>
      </c>
      <c r="D158" s="19">
        <v>13</v>
      </c>
      <c r="E158" s="29" t="s">
        <v>270</v>
      </c>
      <c r="F158" s="19">
        <v>5</v>
      </c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 t="s">
        <v>158</v>
      </c>
      <c r="S158" s="12">
        <f t="shared" si="4"/>
        <v>500</v>
      </c>
      <c r="T158" s="19">
        <v>500</v>
      </c>
      <c r="U158" s="19">
        <v>500</v>
      </c>
      <c r="V158" s="19"/>
      <c r="W158" s="19"/>
      <c r="X158" s="19"/>
      <c r="Y158" s="25"/>
    </row>
    <row r="159" s="2" customFormat="1" ht="15" spans="1:25">
      <c r="A159" s="10">
        <v>151</v>
      </c>
      <c r="B159" s="10"/>
      <c r="C159" s="25" t="s">
        <v>269</v>
      </c>
      <c r="D159" s="19">
        <v>12</v>
      </c>
      <c r="E159" s="30" t="s">
        <v>271</v>
      </c>
      <c r="F159" s="19">
        <v>1</v>
      </c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 t="s">
        <v>158</v>
      </c>
      <c r="S159" s="12">
        <f t="shared" si="4"/>
        <v>500</v>
      </c>
      <c r="T159" s="19">
        <v>500</v>
      </c>
      <c r="U159" s="19">
        <v>500</v>
      </c>
      <c r="V159" s="19"/>
      <c r="W159" s="19"/>
      <c r="X159" s="19"/>
      <c r="Y159" s="25"/>
    </row>
    <row r="160" s="2" customFormat="1" spans="1:25">
      <c r="A160" s="10">
        <v>152</v>
      </c>
      <c r="B160" s="10"/>
      <c r="C160" s="25" t="s">
        <v>269</v>
      </c>
      <c r="D160" s="19">
        <v>2</v>
      </c>
      <c r="E160" s="19" t="s">
        <v>272</v>
      </c>
      <c r="F160" s="19">
        <v>1</v>
      </c>
      <c r="G160" s="25"/>
      <c r="H160" s="25"/>
      <c r="I160" s="25">
        <v>1</v>
      </c>
      <c r="J160" s="25"/>
      <c r="K160" s="25"/>
      <c r="L160" s="25"/>
      <c r="M160" s="25"/>
      <c r="N160" s="25"/>
      <c r="O160" s="25"/>
      <c r="P160" s="25"/>
      <c r="Q160" s="25"/>
      <c r="R160" s="25"/>
      <c r="S160" s="12">
        <f t="shared" si="4"/>
        <v>500</v>
      </c>
      <c r="T160" s="19">
        <v>500</v>
      </c>
      <c r="U160" s="19">
        <v>500</v>
      </c>
      <c r="V160" s="19"/>
      <c r="W160" s="19"/>
      <c r="X160" s="19"/>
      <c r="Y160" s="25"/>
    </row>
    <row r="161" s="2" customFormat="1" spans="1:25">
      <c r="A161" s="10">
        <v>153</v>
      </c>
      <c r="B161" s="10"/>
      <c r="C161" s="19" t="s">
        <v>273</v>
      </c>
      <c r="D161" s="18">
        <v>10</v>
      </c>
      <c r="E161" s="18" t="s">
        <v>274</v>
      </c>
      <c r="F161" s="18">
        <v>2</v>
      </c>
      <c r="G161" s="19">
        <v>10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2">
        <f t="shared" si="4"/>
        <v>200</v>
      </c>
      <c r="T161" s="13">
        <v>200</v>
      </c>
      <c r="U161" s="13">
        <v>200</v>
      </c>
      <c r="V161" s="19"/>
      <c r="W161" s="19"/>
      <c r="X161" s="19"/>
      <c r="Y161" s="13"/>
    </row>
    <row r="162" s="2" customFormat="1" spans="1:25">
      <c r="A162" s="10">
        <v>154</v>
      </c>
      <c r="B162" s="10"/>
      <c r="C162" s="19" t="s">
        <v>273</v>
      </c>
      <c r="D162" s="18">
        <v>3</v>
      </c>
      <c r="E162" s="17" t="s">
        <v>275</v>
      </c>
      <c r="F162" s="18">
        <v>1</v>
      </c>
      <c r="G162" s="19">
        <v>10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2">
        <f t="shared" si="4"/>
        <v>200</v>
      </c>
      <c r="T162" s="13">
        <v>200</v>
      </c>
      <c r="U162" s="13">
        <v>200</v>
      </c>
      <c r="V162" s="19"/>
      <c r="W162" s="19"/>
      <c r="X162" s="19"/>
      <c r="Y162" s="13"/>
    </row>
    <row r="163" s="2" customFormat="1" spans="1:25">
      <c r="A163" s="10">
        <v>155</v>
      </c>
      <c r="B163" s="10"/>
      <c r="C163" s="25" t="s">
        <v>140</v>
      </c>
      <c r="D163" s="25">
        <v>4</v>
      </c>
      <c r="E163" s="25" t="s">
        <v>276</v>
      </c>
      <c r="F163" s="25">
        <v>1</v>
      </c>
      <c r="G163" s="25">
        <v>12</v>
      </c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12">
        <f t="shared" si="4"/>
        <v>240</v>
      </c>
      <c r="T163" s="25">
        <v>240</v>
      </c>
      <c r="U163" s="25">
        <v>240</v>
      </c>
      <c r="V163" s="19"/>
      <c r="W163" s="19"/>
      <c r="X163" s="19"/>
      <c r="Y163" s="25"/>
    </row>
    <row r="164" s="2" customFormat="1" spans="1:25">
      <c r="A164" s="10">
        <v>156</v>
      </c>
      <c r="B164" s="10"/>
      <c r="C164" s="25" t="s">
        <v>140</v>
      </c>
      <c r="D164" s="25">
        <v>6</v>
      </c>
      <c r="E164" s="25" t="s">
        <v>277</v>
      </c>
      <c r="F164" s="25">
        <v>3</v>
      </c>
      <c r="G164" s="25">
        <v>5</v>
      </c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12">
        <f t="shared" si="4"/>
        <v>100</v>
      </c>
      <c r="T164" s="25">
        <v>100</v>
      </c>
      <c r="U164" s="25">
        <v>100</v>
      </c>
      <c r="V164" s="19"/>
      <c r="W164" s="19"/>
      <c r="X164" s="19"/>
      <c r="Y164" s="25"/>
    </row>
    <row r="165" s="2" customFormat="1" spans="1:25">
      <c r="A165" s="10">
        <v>157</v>
      </c>
      <c r="B165" s="10"/>
      <c r="C165" s="25" t="s">
        <v>140</v>
      </c>
      <c r="D165" s="25">
        <v>5</v>
      </c>
      <c r="E165" s="25" t="s">
        <v>278</v>
      </c>
      <c r="F165" s="25">
        <v>4</v>
      </c>
      <c r="G165" s="25">
        <v>5</v>
      </c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12">
        <f t="shared" si="4"/>
        <v>100</v>
      </c>
      <c r="T165" s="25">
        <v>100</v>
      </c>
      <c r="U165" s="25">
        <v>100</v>
      </c>
      <c r="V165" s="19"/>
      <c r="W165" s="19"/>
      <c r="X165" s="19"/>
      <c r="Y165" s="25"/>
    </row>
    <row r="166" s="2" customFormat="1" spans="1:25">
      <c r="A166" s="10">
        <v>158</v>
      </c>
      <c r="B166" s="10"/>
      <c r="C166" s="25" t="s">
        <v>140</v>
      </c>
      <c r="D166" s="25">
        <v>6</v>
      </c>
      <c r="E166" s="25" t="s">
        <v>279</v>
      </c>
      <c r="F166" s="25">
        <v>2</v>
      </c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 t="s">
        <v>280</v>
      </c>
      <c r="S166" s="12">
        <f t="shared" si="4"/>
        <v>300</v>
      </c>
      <c r="T166" s="25">
        <v>300</v>
      </c>
      <c r="U166" s="25">
        <v>300</v>
      </c>
      <c r="V166" s="19"/>
      <c r="W166" s="19"/>
      <c r="X166" s="19"/>
      <c r="Y166" s="25"/>
    </row>
    <row r="167" s="2" customFormat="1" spans="1:25">
      <c r="A167" s="10">
        <v>159</v>
      </c>
      <c r="B167" s="10"/>
      <c r="C167" s="25" t="s">
        <v>140</v>
      </c>
      <c r="D167" s="25">
        <v>6</v>
      </c>
      <c r="E167" s="25" t="s">
        <v>281</v>
      </c>
      <c r="F167" s="25">
        <v>4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 t="s">
        <v>282</v>
      </c>
      <c r="S167" s="12">
        <f t="shared" si="4"/>
        <v>200</v>
      </c>
      <c r="T167" s="25">
        <v>200</v>
      </c>
      <c r="U167" s="25">
        <v>200</v>
      </c>
      <c r="V167" s="19"/>
      <c r="W167" s="19"/>
      <c r="X167" s="19"/>
      <c r="Y167" s="25"/>
    </row>
    <row r="168" s="2" customFormat="1" spans="1:25">
      <c r="A168" s="10">
        <v>160</v>
      </c>
      <c r="B168" s="10"/>
      <c r="C168" s="25" t="s">
        <v>140</v>
      </c>
      <c r="D168" s="25">
        <v>7</v>
      </c>
      <c r="E168" s="25" t="s">
        <v>283</v>
      </c>
      <c r="F168" s="25">
        <v>4</v>
      </c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 t="s">
        <v>222</v>
      </c>
      <c r="S168" s="12">
        <f t="shared" si="4"/>
        <v>300</v>
      </c>
      <c r="T168" s="25">
        <v>300</v>
      </c>
      <c r="U168" s="25">
        <v>300</v>
      </c>
      <c r="V168" s="19"/>
      <c r="W168" s="19"/>
      <c r="X168" s="19"/>
      <c r="Y168" s="25"/>
    </row>
    <row r="169" s="2" customFormat="1" spans="1:25">
      <c r="A169" s="10">
        <v>161</v>
      </c>
      <c r="B169" s="10"/>
      <c r="C169" s="25" t="s">
        <v>140</v>
      </c>
      <c r="D169" s="25">
        <v>8</v>
      </c>
      <c r="E169" s="25" t="s">
        <v>284</v>
      </c>
      <c r="F169" s="25">
        <v>3</v>
      </c>
      <c r="G169" s="25">
        <v>10</v>
      </c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12">
        <f t="shared" si="4"/>
        <v>200</v>
      </c>
      <c r="T169" s="25">
        <v>200</v>
      </c>
      <c r="U169" s="25">
        <v>200</v>
      </c>
      <c r="V169" s="19"/>
      <c r="W169" s="19"/>
      <c r="X169" s="19"/>
      <c r="Y169" s="25"/>
    </row>
    <row r="170" s="2" customFormat="1" spans="1:25">
      <c r="A170" s="10">
        <v>162</v>
      </c>
      <c r="B170" s="10"/>
      <c r="C170" s="25" t="s">
        <v>140</v>
      </c>
      <c r="D170" s="25">
        <v>8</v>
      </c>
      <c r="E170" s="25" t="s">
        <v>285</v>
      </c>
      <c r="F170" s="25">
        <v>2</v>
      </c>
      <c r="G170" s="25">
        <v>10</v>
      </c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12">
        <f t="shared" si="4"/>
        <v>200</v>
      </c>
      <c r="T170" s="25">
        <v>200</v>
      </c>
      <c r="U170" s="25">
        <v>200</v>
      </c>
      <c r="V170" s="19"/>
      <c r="W170" s="19"/>
      <c r="X170" s="19"/>
      <c r="Y170" s="25"/>
    </row>
    <row r="171" s="2" customFormat="1" spans="1:25">
      <c r="A171" s="10">
        <v>163</v>
      </c>
      <c r="B171" s="10"/>
      <c r="C171" s="25" t="s">
        <v>140</v>
      </c>
      <c r="D171" s="25">
        <v>8</v>
      </c>
      <c r="E171" s="25" t="s">
        <v>286</v>
      </c>
      <c r="F171" s="25">
        <v>4</v>
      </c>
      <c r="G171" s="25">
        <v>10</v>
      </c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12">
        <f t="shared" si="4"/>
        <v>200</v>
      </c>
      <c r="T171" s="25">
        <v>200</v>
      </c>
      <c r="U171" s="25">
        <v>200</v>
      </c>
      <c r="V171" s="19"/>
      <c r="W171" s="19"/>
      <c r="X171" s="19"/>
      <c r="Y171" s="25"/>
    </row>
    <row r="172" s="2" customFormat="1" spans="1:25">
      <c r="A172" s="10">
        <v>164</v>
      </c>
      <c r="B172" s="10"/>
      <c r="C172" s="25" t="s">
        <v>140</v>
      </c>
      <c r="D172" s="25">
        <v>9</v>
      </c>
      <c r="E172" s="25" t="s">
        <v>287</v>
      </c>
      <c r="F172" s="25">
        <v>2</v>
      </c>
      <c r="G172" s="25">
        <v>10</v>
      </c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12">
        <f t="shared" si="4"/>
        <v>200</v>
      </c>
      <c r="T172" s="25">
        <v>200</v>
      </c>
      <c r="U172" s="25">
        <v>200</v>
      </c>
      <c r="V172" s="19"/>
      <c r="W172" s="19"/>
      <c r="X172" s="19"/>
      <c r="Y172" s="25"/>
    </row>
    <row r="173" spans="1:25">
      <c r="A173" s="31">
        <v>165</v>
      </c>
      <c r="B173" s="31" t="s">
        <v>288</v>
      </c>
      <c r="C173" s="32" t="s">
        <v>289</v>
      </c>
      <c r="D173" s="32">
        <v>3</v>
      </c>
      <c r="E173" s="32" t="s">
        <v>290</v>
      </c>
      <c r="F173" s="32">
        <v>2</v>
      </c>
      <c r="G173" s="32">
        <v>25</v>
      </c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12">
        <f t="shared" si="4"/>
        <v>500</v>
      </c>
      <c r="T173" s="32">
        <v>500</v>
      </c>
      <c r="U173" s="32">
        <v>500</v>
      </c>
      <c r="V173" s="32"/>
      <c r="W173" s="32"/>
      <c r="X173" s="32"/>
      <c r="Y173" s="32"/>
    </row>
    <row r="174" spans="1:25">
      <c r="A174" s="31">
        <v>166</v>
      </c>
      <c r="B174" s="31"/>
      <c r="C174" s="32" t="s">
        <v>289</v>
      </c>
      <c r="D174" s="32">
        <v>8</v>
      </c>
      <c r="E174" s="32" t="s">
        <v>291</v>
      </c>
      <c r="F174" s="32">
        <v>2</v>
      </c>
      <c r="G174" s="32">
        <v>20</v>
      </c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12">
        <f t="shared" si="4"/>
        <v>400</v>
      </c>
      <c r="T174" s="32">
        <v>400</v>
      </c>
      <c r="U174" s="32">
        <v>400</v>
      </c>
      <c r="V174" s="32"/>
      <c r="W174" s="32"/>
      <c r="X174" s="32"/>
      <c r="Y174" s="32"/>
    </row>
    <row r="175" spans="1:25">
      <c r="A175" s="31">
        <v>167</v>
      </c>
      <c r="B175" s="31"/>
      <c r="C175" s="32" t="s">
        <v>289</v>
      </c>
      <c r="D175" s="32">
        <v>4</v>
      </c>
      <c r="E175" s="32" t="s">
        <v>292</v>
      </c>
      <c r="F175" s="32">
        <v>4</v>
      </c>
      <c r="G175" s="32">
        <v>30</v>
      </c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12">
        <f t="shared" si="4"/>
        <v>600</v>
      </c>
      <c r="T175" s="32">
        <v>600</v>
      </c>
      <c r="U175" s="32">
        <v>600</v>
      </c>
      <c r="V175" s="32"/>
      <c r="W175" s="32"/>
      <c r="X175" s="32"/>
      <c r="Y175" s="32"/>
    </row>
    <row r="176" s="2" customFormat="1" spans="1:25">
      <c r="A176" s="10">
        <v>168</v>
      </c>
      <c r="B176" s="10" t="s">
        <v>293</v>
      </c>
      <c r="C176" s="11" t="s">
        <v>294</v>
      </c>
      <c r="D176" s="12">
        <v>10</v>
      </c>
      <c r="E176" s="12" t="s">
        <v>295</v>
      </c>
      <c r="F176" s="12">
        <v>1</v>
      </c>
      <c r="G176" s="12">
        <v>20</v>
      </c>
      <c r="H176" s="12"/>
      <c r="I176" s="21"/>
      <c r="J176" s="21"/>
      <c r="K176" s="21"/>
      <c r="L176" s="12"/>
      <c r="M176" s="21"/>
      <c r="N176" s="21"/>
      <c r="O176" s="21"/>
      <c r="P176" s="21"/>
      <c r="Q176" s="21"/>
      <c r="R176" s="21"/>
      <c r="S176" s="12">
        <f t="shared" si="4"/>
        <v>400</v>
      </c>
      <c r="T176" s="12">
        <v>400</v>
      </c>
      <c r="U176" s="12">
        <v>400</v>
      </c>
      <c r="V176" s="10"/>
      <c r="W176" s="10"/>
      <c r="X176" s="10"/>
      <c r="Y176" s="10"/>
    </row>
    <row r="177" s="2" customFormat="1" spans="1:25">
      <c r="A177" s="10">
        <v>169</v>
      </c>
      <c r="B177" s="10"/>
      <c r="C177" s="10" t="s">
        <v>296</v>
      </c>
      <c r="D177" s="10">
        <v>2</v>
      </c>
      <c r="E177" s="11" t="s">
        <v>297</v>
      </c>
      <c r="F177" s="11">
        <v>1</v>
      </c>
      <c r="G177" s="11">
        <v>20</v>
      </c>
      <c r="H177" s="11"/>
      <c r="I177" s="22"/>
      <c r="J177" s="23"/>
      <c r="K177" s="11"/>
      <c r="L177" s="11"/>
      <c r="M177" s="11"/>
      <c r="N177" s="11"/>
      <c r="O177" s="11"/>
      <c r="P177" s="11"/>
      <c r="Q177" s="11"/>
      <c r="R177" s="11"/>
      <c r="S177" s="12">
        <f t="shared" si="4"/>
        <v>400</v>
      </c>
      <c r="T177" s="12">
        <v>400</v>
      </c>
      <c r="U177" s="12">
        <v>400</v>
      </c>
      <c r="V177" s="10"/>
      <c r="W177" s="10"/>
      <c r="X177" s="10"/>
      <c r="Y177" s="10"/>
    </row>
    <row r="178" s="2" customFormat="1" spans="1:25">
      <c r="A178" s="10">
        <v>170</v>
      </c>
      <c r="B178" s="10" t="s">
        <v>298</v>
      </c>
      <c r="C178" s="17" t="s">
        <v>299</v>
      </c>
      <c r="D178" s="17">
        <v>1</v>
      </c>
      <c r="E178" s="17" t="s">
        <v>300</v>
      </c>
      <c r="F178" s="18">
        <v>4</v>
      </c>
      <c r="G178" s="18">
        <v>10</v>
      </c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2">
        <f t="shared" si="4"/>
        <v>200</v>
      </c>
      <c r="T178" s="18">
        <v>200</v>
      </c>
      <c r="U178" s="18">
        <v>200</v>
      </c>
      <c r="V178" s="18"/>
      <c r="W178" s="18"/>
      <c r="X178" s="18"/>
      <c r="Y178" s="18"/>
    </row>
    <row r="179" spans="1:25">
      <c r="A179" s="31">
        <v>171</v>
      </c>
      <c r="B179" s="33" t="s">
        <v>301</v>
      </c>
      <c r="C179" s="34" t="s">
        <v>302</v>
      </c>
      <c r="D179" s="34">
        <v>1</v>
      </c>
      <c r="E179" s="34" t="s">
        <v>303</v>
      </c>
      <c r="F179" s="34">
        <v>3</v>
      </c>
      <c r="G179" s="34">
        <v>30</v>
      </c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6"/>
      <c r="S179" s="12">
        <f t="shared" si="4"/>
        <v>600</v>
      </c>
      <c r="T179" s="34">
        <v>600</v>
      </c>
      <c r="U179" s="34">
        <v>600</v>
      </c>
      <c r="V179" s="34"/>
      <c r="W179" s="31"/>
      <c r="X179" s="31"/>
      <c r="Y179" s="31"/>
    </row>
    <row r="180" spans="1:25">
      <c r="A180" s="31">
        <v>172</v>
      </c>
      <c r="B180" s="33"/>
      <c r="C180" s="34" t="s">
        <v>302</v>
      </c>
      <c r="D180" s="34">
        <v>10</v>
      </c>
      <c r="E180" s="34" t="s">
        <v>304</v>
      </c>
      <c r="F180" s="34">
        <v>5</v>
      </c>
      <c r="G180" s="34">
        <v>20</v>
      </c>
      <c r="H180" s="34">
        <v>30</v>
      </c>
      <c r="I180" s="34"/>
      <c r="J180" s="34"/>
      <c r="K180" s="34"/>
      <c r="L180" s="34"/>
      <c r="M180" s="34"/>
      <c r="N180" s="34"/>
      <c r="O180" s="34"/>
      <c r="P180" s="34"/>
      <c r="Q180" s="34"/>
      <c r="R180" s="36"/>
      <c r="S180" s="12">
        <f t="shared" si="4"/>
        <v>1000</v>
      </c>
      <c r="T180" s="34">
        <v>1000</v>
      </c>
      <c r="U180" s="34">
        <v>1000</v>
      </c>
      <c r="V180" s="34"/>
      <c r="W180" s="31"/>
      <c r="X180" s="31"/>
      <c r="Y180" s="31"/>
    </row>
    <row r="181" spans="1:25">
      <c r="A181" s="31">
        <v>173</v>
      </c>
      <c r="B181" s="33"/>
      <c r="C181" s="34" t="s">
        <v>305</v>
      </c>
      <c r="D181" s="34">
        <v>8</v>
      </c>
      <c r="E181" s="34" t="s">
        <v>306</v>
      </c>
      <c r="F181" s="34">
        <v>1</v>
      </c>
      <c r="G181" s="34">
        <v>25</v>
      </c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6"/>
      <c r="S181" s="12">
        <f t="shared" si="4"/>
        <v>500</v>
      </c>
      <c r="T181" s="34">
        <v>500</v>
      </c>
      <c r="U181" s="34">
        <v>500</v>
      </c>
      <c r="V181" s="34"/>
      <c r="W181" s="31"/>
      <c r="X181" s="31"/>
      <c r="Y181" s="31"/>
    </row>
    <row r="182" spans="1:25">
      <c r="A182" s="31">
        <v>174</v>
      </c>
      <c r="B182" s="33"/>
      <c r="C182" s="34" t="s">
        <v>307</v>
      </c>
      <c r="D182" s="34">
        <v>3</v>
      </c>
      <c r="E182" s="34" t="s">
        <v>308</v>
      </c>
      <c r="F182" s="34" t="s">
        <v>309</v>
      </c>
      <c r="G182" s="34">
        <v>30</v>
      </c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6"/>
      <c r="S182" s="12">
        <f t="shared" si="4"/>
        <v>600</v>
      </c>
      <c r="T182" s="34">
        <v>600</v>
      </c>
      <c r="U182" s="34">
        <v>600</v>
      </c>
      <c r="V182" s="34"/>
      <c r="W182" s="31"/>
      <c r="X182" s="31"/>
      <c r="Y182" s="31"/>
    </row>
    <row r="183" spans="1:25">
      <c r="A183" s="31">
        <v>175</v>
      </c>
      <c r="B183" s="33"/>
      <c r="C183" s="34" t="s">
        <v>307</v>
      </c>
      <c r="D183" s="34">
        <v>1</v>
      </c>
      <c r="E183" s="34" t="s">
        <v>310</v>
      </c>
      <c r="F183" s="34">
        <v>3</v>
      </c>
      <c r="G183" s="34">
        <v>30</v>
      </c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6"/>
      <c r="S183" s="12">
        <f t="shared" si="4"/>
        <v>600</v>
      </c>
      <c r="T183" s="34">
        <v>600</v>
      </c>
      <c r="U183" s="34">
        <v>600</v>
      </c>
      <c r="V183" s="34"/>
      <c r="W183" s="31"/>
      <c r="X183" s="31"/>
      <c r="Y183" s="31"/>
    </row>
    <row r="184" spans="1:25">
      <c r="A184" s="31">
        <v>176</v>
      </c>
      <c r="B184" s="33"/>
      <c r="C184" s="34" t="s">
        <v>307</v>
      </c>
      <c r="D184" s="34">
        <v>8</v>
      </c>
      <c r="E184" s="34" t="s">
        <v>311</v>
      </c>
      <c r="F184" s="34" t="s">
        <v>312</v>
      </c>
      <c r="G184" s="34"/>
      <c r="H184" s="34"/>
      <c r="I184" s="34">
        <v>2</v>
      </c>
      <c r="J184" s="34"/>
      <c r="K184" s="34"/>
      <c r="L184" s="34"/>
      <c r="M184" s="34"/>
      <c r="N184" s="34"/>
      <c r="O184" s="34"/>
      <c r="P184" s="34"/>
      <c r="Q184" s="34"/>
      <c r="R184" s="36"/>
      <c r="S184" s="12">
        <f t="shared" si="4"/>
        <v>1000</v>
      </c>
      <c r="T184" s="34">
        <v>1000</v>
      </c>
      <c r="U184" s="34">
        <v>1000</v>
      </c>
      <c r="V184" s="34"/>
      <c r="W184" s="31"/>
      <c r="X184" s="31"/>
      <c r="Y184" s="31"/>
    </row>
    <row r="185" spans="1:25">
      <c r="A185" s="31">
        <v>177</v>
      </c>
      <c r="B185" s="33"/>
      <c r="C185" s="34" t="s">
        <v>307</v>
      </c>
      <c r="D185" s="34">
        <v>8</v>
      </c>
      <c r="E185" s="34" t="s">
        <v>313</v>
      </c>
      <c r="F185" s="34" t="s">
        <v>314</v>
      </c>
      <c r="G185" s="34">
        <v>10</v>
      </c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6"/>
      <c r="S185" s="12">
        <f t="shared" si="4"/>
        <v>200</v>
      </c>
      <c r="T185" s="34">
        <v>200</v>
      </c>
      <c r="U185" s="34">
        <v>200</v>
      </c>
      <c r="V185" s="34"/>
      <c r="W185" s="31"/>
      <c r="X185" s="31"/>
      <c r="Y185" s="31"/>
    </row>
    <row r="186" spans="1:25">
      <c r="A186" s="31">
        <v>178</v>
      </c>
      <c r="B186" s="33"/>
      <c r="C186" s="34" t="s">
        <v>307</v>
      </c>
      <c r="D186" s="34">
        <v>7</v>
      </c>
      <c r="E186" s="34" t="s">
        <v>315</v>
      </c>
      <c r="F186" s="34" t="s">
        <v>316</v>
      </c>
      <c r="G186" s="34"/>
      <c r="H186" s="34"/>
      <c r="I186" s="34">
        <v>2</v>
      </c>
      <c r="J186" s="34"/>
      <c r="K186" s="34"/>
      <c r="L186" s="34"/>
      <c r="M186" s="34"/>
      <c r="N186" s="34"/>
      <c r="O186" s="34"/>
      <c r="P186" s="34"/>
      <c r="Q186" s="34"/>
      <c r="R186" s="36"/>
      <c r="S186" s="12">
        <f t="shared" si="4"/>
        <v>1000</v>
      </c>
      <c r="T186" s="34">
        <v>1000</v>
      </c>
      <c r="U186" s="34">
        <v>1000</v>
      </c>
      <c r="V186" s="34"/>
      <c r="W186" s="31"/>
      <c r="X186" s="31"/>
      <c r="Y186" s="31"/>
    </row>
    <row r="187" spans="1:25">
      <c r="A187" s="31">
        <v>179</v>
      </c>
      <c r="B187" s="33"/>
      <c r="C187" s="34" t="s">
        <v>307</v>
      </c>
      <c r="D187" s="34">
        <v>7</v>
      </c>
      <c r="E187" s="34" t="s">
        <v>317</v>
      </c>
      <c r="F187" s="34">
        <v>2</v>
      </c>
      <c r="G187" s="34">
        <v>20</v>
      </c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6"/>
      <c r="S187" s="12">
        <f t="shared" si="4"/>
        <v>400</v>
      </c>
      <c r="T187" s="34">
        <v>400</v>
      </c>
      <c r="U187" s="34">
        <v>400</v>
      </c>
      <c r="V187" s="34"/>
      <c r="W187" s="31"/>
      <c r="X187" s="31"/>
      <c r="Y187" s="31"/>
    </row>
    <row r="188" spans="1:25">
      <c r="A188" s="31">
        <v>180</v>
      </c>
      <c r="B188" s="33"/>
      <c r="C188" s="34" t="s">
        <v>307</v>
      </c>
      <c r="D188" s="34">
        <v>13</v>
      </c>
      <c r="E188" s="34" t="s">
        <v>318</v>
      </c>
      <c r="F188" s="34">
        <v>1</v>
      </c>
      <c r="G188" s="34">
        <v>10</v>
      </c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6"/>
      <c r="S188" s="12">
        <f t="shared" si="4"/>
        <v>200</v>
      </c>
      <c r="T188" s="34">
        <v>200</v>
      </c>
      <c r="U188" s="34">
        <v>200</v>
      </c>
      <c r="V188" s="34"/>
      <c r="W188" s="31"/>
      <c r="X188" s="31"/>
      <c r="Y188" s="31"/>
    </row>
    <row r="189" spans="1:25">
      <c r="A189" s="31">
        <v>181</v>
      </c>
      <c r="B189" s="33"/>
      <c r="C189" s="34" t="s">
        <v>307</v>
      </c>
      <c r="D189" s="34">
        <v>14</v>
      </c>
      <c r="E189" s="34" t="s">
        <v>319</v>
      </c>
      <c r="F189" s="34">
        <v>1</v>
      </c>
      <c r="G189" s="34">
        <v>10</v>
      </c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6"/>
      <c r="S189" s="12">
        <f t="shared" si="4"/>
        <v>200</v>
      </c>
      <c r="T189" s="34">
        <v>200</v>
      </c>
      <c r="U189" s="34">
        <v>200</v>
      </c>
      <c r="V189" s="34"/>
      <c r="W189" s="31"/>
      <c r="X189" s="31"/>
      <c r="Y189" s="31"/>
    </row>
    <row r="190" spans="1:25">
      <c r="A190" s="31">
        <v>182</v>
      </c>
      <c r="B190" s="33"/>
      <c r="C190" s="34" t="s">
        <v>307</v>
      </c>
      <c r="D190" s="34">
        <v>1</v>
      </c>
      <c r="E190" s="34" t="s">
        <v>320</v>
      </c>
      <c r="F190" s="34">
        <v>1</v>
      </c>
      <c r="G190" s="34">
        <v>10</v>
      </c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6"/>
      <c r="S190" s="12">
        <f t="shared" si="4"/>
        <v>200</v>
      </c>
      <c r="T190" s="34">
        <v>200</v>
      </c>
      <c r="U190" s="34">
        <v>200</v>
      </c>
      <c r="V190" s="34"/>
      <c r="W190" s="31"/>
      <c r="X190" s="31"/>
      <c r="Y190" s="31"/>
    </row>
    <row r="191" spans="1:25">
      <c r="A191" s="31">
        <v>183</v>
      </c>
      <c r="B191" s="33"/>
      <c r="C191" s="34" t="s">
        <v>307</v>
      </c>
      <c r="D191" s="34">
        <v>1</v>
      </c>
      <c r="E191" s="34" t="s">
        <v>321</v>
      </c>
      <c r="F191" s="34">
        <v>1</v>
      </c>
      <c r="G191" s="34">
        <v>10</v>
      </c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6"/>
      <c r="S191" s="12">
        <f t="shared" si="4"/>
        <v>200</v>
      </c>
      <c r="T191" s="34">
        <v>200</v>
      </c>
      <c r="U191" s="34">
        <v>200</v>
      </c>
      <c r="V191" s="34"/>
      <c r="W191" s="31"/>
      <c r="X191" s="31"/>
      <c r="Y191" s="31"/>
    </row>
    <row r="192" spans="1:25">
      <c r="A192" s="31">
        <v>184</v>
      </c>
      <c r="B192" s="33"/>
      <c r="C192" s="34" t="s">
        <v>307</v>
      </c>
      <c r="D192" s="34">
        <v>1</v>
      </c>
      <c r="E192" s="34" t="s">
        <v>322</v>
      </c>
      <c r="F192" s="34" t="s">
        <v>309</v>
      </c>
      <c r="G192" s="34"/>
      <c r="H192" s="34">
        <v>15</v>
      </c>
      <c r="I192" s="34"/>
      <c r="J192" s="34"/>
      <c r="K192" s="34"/>
      <c r="L192" s="34"/>
      <c r="M192" s="34"/>
      <c r="N192" s="34"/>
      <c r="O192" s="34"/>
      <c r="P192" s="34"/>
      <c r="Q192" s="34"/>
      <c r="R192" s="36"/>
      <c r="S192" s="12">
        <f t="shared" si="4"/>
        <v>300</v>
      </c>
      <c r="T192" s="34">
        <v>300</v>
      </c>
      <c r="U192" s="34">
        <v>300</v>
      </c>
      <c r="V192" s="34"/>
      <c r="W192" s="31"/>
      <c r="X192" s="31"/>
      <c r="Y192" s="31"/>
    </row>
    <row r="193" spans="1:25">
      <c r="A193" s="31">
        <v>185</v>
      </c>
      <c r="B193" s="33"/>
      <c r="C193" s="34" t="s">
        <v>307</v>
      </c>
      <c r="D193" s="34">
        <v>9</v>
      </c>
      <c r="E193" s="34" t="s">
        <v>323</v>
      </c>
      <c r="F193" s="34" t="s">
        <v>316</v>
      </c>
      <c r="G193" s="34"/>
      <c r="H193" s="34">
        <v>20</v>
      </c>
      <c r="I193" s="34"/>
      <c r="J193" s="34"/>
      <c r="K193" s="34"/>
      <c r="L193" s="34"/>
      <c r="M193" s="34"/>
      <c r="N193" s="34"/>
      <c r="O193" s="34"/>
      <c r="P193" s="34"/>
      <c r="Q193" s="34"/>
      <c r="R193" s="36"/>
      <c r="S193" s="12">
        <f t="shared" si="4"/>
        <v>400</v>
      </c>
      <c r="T193" s="34">
        <v>400</v>
      </c>
      <c r="U193" s="34">
        <v>400</v>
      </c>
      <c r="V193" s="34"/>
      <c r="W193" s="31"/>
      <c r="X193" s="31"/>
      <c r="Y193" s="31"/>
    </row>
    <row r="194" spans="1:25">
      <c r="A194" s="31">
        <v>186</v>
      </c>
      <c r="B194" s="33"/>
      <c r="C194" s="34" t="s">
        <v>307</v>
      </c>
      <c r="D194" s="34">
        <v>4</v>
      </c>
      <c r="E194" s="34" t="s">
        <v>324</v>
      </c>
      <c r="F194" s="34">
        <v>2</v>
      </c>
      <c r="G194" s="34">
        <v>20</v>
      </c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6"/>
      <c r="S194" s="12">
        <f t="shared" si="4"/>
        <v>400</v>
      </c>
      <c r="T194" s="34">
        <v>400</v>
      </c>
      <c r="U194" s="34">
        <v>400</v>
      </c>
      <c r="V194" s="34"/>
      <c r="W194" s="31"/>
      <c r="X194" s="31"/>
      <c r="Y194" s="31"/>
    </row>
    <row r="195" spans="1:25">
      <c r="A195" s="31">
        <v>187</v>
      </c>
      <c r="B195" s="33"/>
      <c r="C195" s="34" t="s">
        <v>307</v>
      </c>
      <c r="D195" s="34">
        <v>3</v>
      </c>
      <c r="E195" s="34" t="s">
        <v>325</v>
      </c>
      <c r="F195" s="34">
        <v>1</v>
      </c>
      <c r="G195" s="34">
        <v>10</v>
      </c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6"/>
      <c r="S195" s="12">
        <f t="shared" si="4"/>
        <v>200</v>
      </c>
      <c r="T195" s="34">
        <v>200</v>
      </c>
      <c r="U195" s="34">
        <v>200</v>
      </c>
      <c r="V195" s="34"/>
      <c r="W195" s="31"/>
      <c r="X195" s="31"/>
      <c r="Y195" s="31"/>
    </row>
    <row r="196" spans="1:25">
      <c r="A196" s="31">
        <v>188</v>
      </c>
      <c r="B196" s="33"/>
      <c r="C196" s="34" t="s">
        <v>307</v>
      </c>
      <c r="D196" s="34">
        <v>12</v>
      </c>
      <c r="E196" s="34" t="s">
        <v>326</v>
      </c>
      <c r="F196" s="34">
        <v>4</v>
      </c>
      <c r="G196" s="34">
        <v>30</v>
      </c>
      <c r="H196" s="34">
        <v>20</v>
      </c>
      <c r="I196" s="34"/>
      <c r="J196" s="34"/>
      <c r="K196" s="34"/>
      <c r="L196" s="34"/>
      <c r="M196" s="34"/>
      <c r="N196" s="34"/>
      <c r="O196" s="34"/>
      <c r="P196" s="34"/>
      <c r="Q196" s="34"/>
      <c r="R196" s="36"/>
      <c r="S196" s="12">
        <f t="shared" si="4"/>
        <v>1000</v>
      </c>
      <c r="T196" s="34">
        <v>1000</v>
      </c>
      <c r="U196" s="34">
        <v>1000</v>
      </c>
      <c r="V196" s="34"/>
      <c r="W196" s="31"/>
      <c r="X196" s="31"/>
      <c r="Y196" s="31"/>
    </row>
    <row r="197" spans="1:25">
      <c r="A197" s="31">
        <v>189</v>
      </c>
      <c r="B197" s="33"/>
      <c r="C197" s="34" t="s">
        <v>307</v>
      </c>
      <c r="D197" s="34">
        <v>16</v>
      </c>
      <c r="E197" s="34" t="s">
        <v>327</v>
      </c>
      <c r="F197" s="34">
        <v>3</v>
      </c>
      <c r="G197" s="34">
        <v>20</v>
      </c>
      <c r="H197" s="34">
        <v>10</v>
      </c>
      <c r="I197" s="34"/>
      <c r="J197" s="34"/>
      <c r="K197" s="34"/>
      <c r="L197" s="34"/>
      <c r="M197" s="34"/>
      <c r="N197" s="34"/>
      <c r="O197" s="34"/>
      <c r="P197" s="34"/>
      <c r="Q197" s="34"/>
      <c r="R197" s="36"/>
      <c r="S197" s="12">
        <f t="shared" si="4"/>
        <v>600</v>
      </c>
      <c r="T197" s="34">
        <v>600</v>
      </c>
      <c r="U197" s="34">
        <v>600</v>
      </c>
      <c r="V197" s="34"/>
      <c r="W197" s="31"/>
      <c r="X197" s="31"/>
      <c r="Y197" s="31"/>
    </row>
    <row r="198" spans="1:25">
      <c r="A198" s="31">
        <v>190</v>
      </c>
      <c r="B198" s="33"/>
      <c r="C198" s="34" t="s">
        <v>307</v>
      </c>
      <c r="D198" s="34">
        <v>8</v>
      </c>
      <c r="E198" s="34" t="s">
        <v>328</v>
      </c>
      <c r="F198" s="34">
        <v>2</v>
      </c>
      <c r="G198" s="34"/>
      <c r="H198" s="34">
        <v>10</v>
      </c>
      <c r="I198" s="34"/>
      <c r="J198" s="34"/>
      <c r="K198" s="34"/>
      <c r="L198" s="34"/>
      <c r="M198" s="34"/>
      <c r="N198" s="34"/>
      <c r="O198" s="34"/>
      <c r="P198" s="34"/>
      <c r="Q198" s="34"/>
      <c r="R198" s="36" t="s">
        <v>170</v>
      </c>
      <c r="S198" s="12">
        <f t="shared" si="4"/>
        <v>400</v>
      </c>
      <c r="T198" s="34">
        <v>400</v>
      </c>
      <c r="U198" s="34">
        <v>400</v>
      </c>
      <c r="V198" s="34"/>
      <c r="W198" s="31"/>
      <c r="X198" s="31"/>
      <c r="Y198" s="31"/>
    </row>
    <row r="199" spans="1:25">
      <c r="A199" s="31">
        <v>191</v>
      </c>
      <c r="B199" s="33"/>
      <c r="C199" s="34" t="s">
        <v>329</v>
      </c>
      <c r="D199" s="34">
        <v>5</v>
      </c>
      <c r="E199" s="34" t="s">
        <v>330</v>
      </c>
      <c r="F199" s="34">
        <v>1</v>
      </c>
      <c r="G199" s="34">
        <v>20</v>
      </c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6"/>
      <c r="S199" s="12">
        <f t="shared" si="4"/>
        <v>400</v>
      </c>
      <c r="T199" s="34">
        <v>400</v>
      </c>
      <c r="U199" s="34">
        <v>400</v>
      </c>
      <c r="V199" s="34"/>
      <c r="W199" s="31"/>
      <c r="X199" s="31"/>
      <c r="Y199" s="31"/>
    </row>
    <row r="200" spans="1:25">
      <c r="A200" s="31">
        <v>192</v>
      </c>
      <c r="B200" s="33"/>
      <c r="C200" s="34" t="s">
        <v>329</v>
      </c>
      <c r="D200" s="34">
        <v>2</v>
      </c>
      <c r="E200" s="34" t="s">
        <v>331</v>
      </c>
      <c r="F200" s="34">
        <v>1</v>
      </c>
      <c r="G200" s="34">
        <v>10</v>
      </c>
      <c r="H200" s="34">
        <v>10</v>
      </c>
      <c r="I200" s="34"/>
      <c r="J200" s="34"/>
      <c r="K200" s="34"/>
      <c r="L200" s="34"/>
      <c r="M200" s="34"/>
      <c r="N200" s="34"/>
      <c r="O200" s="34"/>
      <c r="P200" s="34"/>
      <c r="Q200" s="34"/>
      <c r="R200" s="36"/>
      <c r="S200" s="12">
        <f t="shared" si="4"/>
        <v>400</v>
      </c>
      <c r="T200" s="34">
        <v>400</v>
      </c>
      <c r="U200" s="34">
        <v>400</v>
      </c>
      <c r="V200" s="34"/>
      <c r="W200" s="31"/>
      <c r="X200" s="31"/>
      <c r="Y200" s="31"/>
    </row>
    <row r="201" spans="1:25">
      <c r="A201" s="31">
        <v>193</v>
      </c>
      <c r="B201" s="33"/>
      <c r="C201" s="34" t="s">
        <v>332</v>
      </c>
      <c r="D201" s="34">
        <v>3</v>
      </c>
      <c r="E201" s="34" t="s">
        <v>333</v>
      </c>
      <c r="F201" s="34">
        <v>3</v>
      </c>
      <c r="G201" s="34">
        <v>60</v>
      </c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6"/>
      <c r="S201" s="12">
        <f t="shared" si="4"/>
        <v>1200</v>
      </c>
      <c r="T201" s="34">
        <v>1200</v>
      </c>
      <c r="U201" s="34">
        <v>1200</v>
      </c>
      <c r="V201" s="34"/>
      <c r="W201" s="31"/>
      <c r="X201" s="31"/>
      <c r="Y201" s="31"/>
    </row>
    <row r="202" spans="1:25">
      <c r="A202" s="31">
        <v>194</v>
      </c>
      <c r="B202" s="33"/>
      <c r="C202" s="34" t="s">
        <v>334</v>
      </c>
      <c r="D202" s="34">
        <v>7</v>
      </c>
      <c r="E202" s="34" t="s">
        <v>335</v>
      </c>
      <c r="F202" s="34">
        <v>6</v>
      </c>
      <c r="G202" s="34"/>
      <c r="H202" s="34"/>
      <c r="I202" s="34">
        <v>2</v>
      </c>
      <c r="J202" s="34"/>
      <c r="K202" s="34"/>
      <c r="L202" s="34"/>
      <c r="M202" s="34"/>
      <c r="N202" s="34"/>
      <c r="O202" s="34"/>
      <c r="P202" s="34"/>
      <c r="Q202" s="34"/>
      <c r="R202" s="36"/>
      <c r="S202" s="12">
        <f t="shared" ref="S202:S265" si="7">T202+X202</f>
        <v>1000</v>
      </c>
      <c r="T202" s="34">
        <v>1000</v>
      </c>
      <c r="U202" s="34">
        <v>1000</v>
      </c>
      <c r="V202" s="34"/>
      <c r="W202" s="31"/>
      <c r="X202" s="31"/>
      <c r="Y202" s="31"/>
    </row>
    <row r="203" spans="1:25">
      <c r="A203" s="31">
        <v>195</v>
      </c>
      <c r="B203" s="33"/>
      <c r="C203" s="34" t="s">
        <v>336</v>
      </c>
      <c r="D203" s="34">
        <v>5</v>
      </c>
      <c r="E203" s="34" t="s">
        <v>337</v>
      </c>
      <c r="F203" s="34">
        <v>3</v>
      </c>
      <c r="G203" s="34"/>
      <c r="H203" s="34"/>
      <c r="I203" s="34">
        <v>4</v>
      </c>
      <c r="J203" s="34"/>
      <c r="K203" s="34"/>
      <c r="L203" s="34"/>
      <c r="M203" s="34"/>
      <c r="N203" s="34"/>
      <c r="O203" s="34"/>
      <c r="P203" s="34"/>
      <c r="Q203" s="34"/>
      <c r="R203" s="36"/>
      <c r="S203" s="12">
        <f t="shared" si="7"/>
        <v>2000</v>
      </c>
      <c r="T203" s="34">
        <v>2000</v>
      </c>
      <c r="U203" s="34">
        <v>2000</v>
      </c>
      <c r="V203" s="34"/>
      <c r="W203" s="31"/>
      <c r="X203" s="31"/>
      <c r="Y203" s="31"/>
    </row>
    <row r="204" spans="1:25">
      <c r="A204" s="31">
        <v>196</v>
      </c>
      <c r="B204" s="33"/>
      <c r="C204" s="34" t="s">
        <v>336</v>
      </c>
      <c r="D204" s="34">
        <v>4</v>
      </c>
      <c r="E204" s="34" t="s">
        <v>338</v>
      </c>
      <c r="F204" s="34">
        <v>2</v>
      </c>
      <c r="G204" s="34"/>
      <c r="H204" s="34">
        <v>20</v>
      </c>
      <c r="I204" s="34"/>
      <c r="J204" s="34"/>
      <c r="K204" s="34"/>
      <c r="L204" s="34"/>
      <c r="M204" s="34"/>
      <c r="N204" s="34"/>
      <c r="O204" s="34"/>
      <c r="P204" s="34"/>
      <c r="Q204" s="34"/>
      <c r="R204" s="36"/>
      <c r="S204" s="12">
        <f t="shared" si="7"/>
        <v>400</v>
      </c>
      <c r="T204" s="34">
        <v>400</v>
      </c>
      <c r="U204" s="34">
        <v>400</v>
      </c>
      <c r="V204" s="34"/>
      <c r="W204" s="31"/>
      <c r="X204" s="31"/>
      <c r="Y204" s="31"/>
    </row>
    <row r="205" spans="1:25">
      <c r="A205" s="31">
        <v>197</v>
      </c>
      <c r="B205" s="33"/>
      <c r="C205" s="34" t="s">
        <v>336</v>
      </c>
      <c r="D205" s="34">
        <v>4</v>
      </c>
      <c r="E205" s="34" t="s">
        <v>339</v>
      </c>
      <c r="F205" s="34">
        <v>2</v>
      </c>
      <c r="G205" s="34"/>
      <c r="H205" s="34">
        <v>20</v>
      </c>
      <c r="I205" s="34"/>
      <c r="J205" s="34"/>
      <c r="K205" s="34"/>
      <c r="L205" s="34"/>
      <c r="M205" s="34"/>
      <c r="N205" s="34"/>
      <c r="O205" s="34"/>
      <c r="P205" s="34"/>
      <c r="Q205" s="34"/>
      <c r="R205" s="36"/>
      <c r="S205" s="12">
        <f t="shared" si="7"/>
        <v>400</v>
      </c>
      <c r="T205" s="34">
        <v>400</v>
      </c>
      <c r="U205" s="34">
        <v>400</v>
      </c>
      <c r="V205" s="34"/>
      <c r="W205" s="31"/>
      <c r="X205" s="31"/>
      <c r="Y205" s="31"/>
    </row>
    <row r="206" spans="1:25">
      <c r="A206" s="31">
        <v>198</v>
      </c>
      <c r="B206" s="33"/>
      <c r="C206" s="34" t="s">
        <v>336</v>
      </c>
      <c r="D206" s="34">
        <v>12</v>
      </c>
      <c r="E206" s="34" t="s">
        <v>340</v>
      </c>
      <c r="F206" s="34">
        <v>5</v>
      </c>
      <c r="G206" s="34">
        <v>20</v>
      </c>
      <c r="H206" s="34">
        <v>20</v>
      </c>
      <c r="I206" s="34"/>
      <c r="J206" s="34"/>
      <c r="K206" s="34"/>
      <c r="L206" s="34"/>
      <c r="M206" s="34"/>
      <c r="N206" s="34"/>
      <c r="O206" s="34"/>
      <c r="P206" s="34"/>
      <c r="Q206" s="34"/>
      <c r="R206" s="36"/>
      <c r="S206" s="12">
        <f t="shared" si="7"/>
        <v>800</v>
      </c>
      <c r="T206" s="34">
        <v>800</v>
      </c>
      <c r="U206" s="34">
        <v>800</v>
      </c>
      <c r="V206" s="34"/>
      <c r="W206" s="31"/>
      <c r="X206" s="31"/>
      <c r="Y206" s="31"/>
    </row>
    <row r="207" s="2" customFormat="1" spans="1:25">
      <c r="A207" s="10">
        <v>199</v>
      </c>
      <c r="B207" s="10" t="s">
        <v>341</v>
      </c>
      <c r="C207" s="23" t="s">
        <v>342</v>
      </c>
      <c r="D207" s="23">
        <v>2</v>
      </c>
      <c r="E207" s="23" t="s">
        <v>343</v>
      </c>
      <c r="F207" s="23">
        <v>2</v>
      </c>
      <c r="G207" s="37">
        <v>25</v>
      </c>
      <c r="H207" s="23">
        <v>25</v>
      </c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12">
        <f t="shared" si="7"/>
        <v>1000</v>
      </c>
      <c r="T207" s="23">
        <v>1000</v>
      </c>
      <c r="U207" s="23">
        <v>1000</v>
      </c>
      <c r="V207" s="10"/>
      <c r="W207" s="10"/>
      <c r="X207" s="10"/>
      <c r="Y207" s="10"/>
    </row>
    <row r="208" s="2" customFormat="1" spans="1:25">
      <c r="A208" s="10">
        <v>200</v>
      </c>
      <c r="B208" s="10"/>
      <c r="C208" s="23" t="s">
        <v>342</v>
      </c>
      <c r="D208" s="23">
        <v>2</v>
      </c>
      <c r="E208" s="23" t="s">
        <v>344</v>
      </c>
      <c r="F208" s="23">
        <v>1</v>
      </c>
      <c r="G208" s="37">
        <v>25</v>
      </c>
      <c r="H208" s="23">
        <v>25</v>
      </c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12">
        <f t="shared" si="7"/>
        <v>1000</v>
      </c>
      <c r="T208" s="23">
        <v>1000</v>
      </c>
      <c r="U208" s="23">
        <v>1000</v>
      </c>
      <c r="V208" s="10"/>
      <c r="W208" s="10"/>
      <c r="X208" s="10"/>
      <c r="Y208" s="10"/>
    </row>
    <row r="209" s="2" customFormat="1" spans="1:25">
      <c r="A209" s="10">
        <v>201</v>
      </c>
      <c r="B209" s="10"/>
      <c r="C209" s="23" t="s">
        <v>342</v>
      </c>
      <c r="D209" s="23">
        <v>8</v>
      </c>
      <c r="E209" s="23" t="s">
        <v>345</v>
      </c>
      <c r="F209" s="23">
        <v>1</v>
      </c>
      <c r="G209" s="37">
        <v>25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12">
        <f t="shared" si="7"/>
        <v>500</v>
      </c>
      <c r="T209" s="23">
        <v>500</v>
      </c>
      <c r="U209" s="23">
        <v>500</v>
      </c>
      <c r="V209" s="10"/>
      <c r="W209" s="10"/>
      <c r="X209" s="10"/>
      <c r="Y209" s="10"/>
    </row>
    <row r="210" s="2" customFormat="1" spans="1:25">
      <c r="A210" s="10">
        <v>202</v>
      </c>
      <c r="B210" s="10"/>
      <c r="C210" s="23" t="s">
        <v>342</v>
      </c>
      <c r="D210" s="23">
        <v>12</v>
      </c>
      <c r="E210" s="23" t="s">
        <v>346</v>
      </c>
      <c r="F210" s="23">
        <v>1</v>
      </c>
      <c r="G210" s="37">
        <v>25</v>
      </c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12">
        <f t="shared" si="7"/>
        <v>500</v>
      </c>
      <c r="T210" s="23">
        <v>500</v>
      </c>
      <c r="U210" s="23">
        <v>500</v>
      </c>
      <c r="V210" s="10"/>
      <c r="W210" s="10"/>
      <c r="X210" s="10"/>
      <c r="Y210" s="10"/>
    </row>
    <row r="211" s="2" customFormat="1" spans="1:25">
      <c r="A211" s="10">
        <v>203</v>
      </c>
      <c r="B211" s="10"/>
      <c r="C211" s="23" t="s">
        <v>347</v>
      </c>
      <c r="D211" s="23">
        <v>11</v>
      </c>
      <c r="E211" s="23" t="s">
        <v>348</v>
      </c>
      <c r="F211" s="23">
        <v>1</v>
      </c>
      <c r="G211" s="37">
        <v>10</v>
      </c>
      <c r="H211" s="23">
        <v>25</v>
      </c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12">
        <f t="shared" si="7"/>
        <v>700</v>
      </c>
      <c r="T211" s="23">
        <v>700</v>
      </c>
      <c r="U211" s="23">
        <v>700</v>
      </c>
      <c r="V211" s="10"/>
      <c r="W211" s="10"/>
      <c r="X211" s="10"/>
      <c r="Y211" s="10"/>
    </row>
    <row r="212" s="2" customFormat="1" spans="1:25">
      <c r="A212" s="10">
        <v>204</v>
      </c>
      <c r="B212" s="10"/>
      <c r="C212" s="23" t="s">
        <v>349</v>
      </c>
      <c r="D212" s="23">
        <v>2</v>
      </c>
      <c r="E212" s="23" t="s">
        <v>350</v>
      </c>
      <c r="F212" s="23">
        <v>6</v>
      </c>
      <c r="G212" s="37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 t="s">
        <v>158</v>
      </c>
      <c r="S212" s="12">
        <f t="shared" si="7"/>
        <v>500</v>
      </c>
      <c r="T212" s="23">
        <v>500</v>
      </c>
      <c r="U212" s="23">
        <v>500</v>
      </c>
      <c r="V212" s="10"/>
      <c r="W212" s="10"/>
      <c r="X212" s="10"/>
      <c r="Y212" s="10"/>
    </row>
    <row r="213" s="2" customFormat="1" spans="1:25">
      <c r="A213" s="10">
        <v>205</v>
      </c>
      <c r="B213" s="10"/>
      <c r="C213" s="23" t="s">
        <v>349</v>
      </c>
      <c r="D213" s="23">
        <v>2</v>
      </c>
      <c r="E213" s="23" t="s">
        <v>351</v>
      </c>
      <c r="F213" s="23">
        <v>5</v>
      </c>
      <c r="G213" s="37">
        <v>10</v>
      </c>
      <c r="H213" s="23">
        <v>15</v>
      </c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12">
        <f t="shared" si="7"/>
        <v>500</v>
      </c>
      <c r="T213" s="23">
        <v>500</v>
      </c>
      <c r="U213" s="23">
        <v>500</v>
      </c>
      <c r="V213" s="10"/>
      <c r="W213" s="10"/>
      <c r="X213" s="10"/>
      <c r="Y213" s="10"/>
    </row>
    <row r="214" s="2" customFormat="1" spans="1:25">
      <c r="A214" s="10">
        <v>206</v>
      </c>
      <c r="B214" s="10"/>
      <c r="C214" s="23" t="s">
        <v>349</v>
      </c>
      <c r="D214" s="38">
        <v>11</v>
      </c>
      <c r="E214" s="23" t="s">
        <v>352</v>
      </c>
      <c r="F214" s="23">
        <v>4</v>
      </c>
      <c r="G214" s="37">
        <v>25</v>
      </c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12">
        <f t="shared" si="7"/>
        <v>500</v>
      </c>
      <c r="T214" s="23">
        <v>500</v>
      </c>
      <c r="U214" s="23">
        <v>500</v>
      </c>
      <c r="V214" s="10"/>
      <c r="W214" s="10"/>
      <c r="X214" s="10"/>
      <c r="Y214" s="10"/>
    </row>
    <row r="215" s="2" customFormat="1" spans="1:25">
      <c r="A215" s="10">
        <v>207</v>
      </c>
      <c r="B215" s="10"/>
      <c r="C215" s="23" t="s">
        <v>349</v>
      </c>
      <c r="D215" s="23">
        <v>3</v>
      </c>
      <c r="E215" s="23" t="s">
        <v>353</v>
      </c>
      <c r="F215" s="23">
        <v>4</v>
      </c>
      <c r="G215" s="37"/>
      <c r="H215" s="23"/>
      <c r="I215" s="23">
        <v>1</v>
      </c>
      <c r="J215" s="23"/>
      <c r="K215" s="23"/>
      <c r="L215" s="23"/>
      <c r="M215" s="23"/>
      <c r="N215" s="23"/>
      <c r="O215" s="23"/>
      <c r="P215" s="23"/>
      <c r="Q215" s="23"/>
      <c r="R215" s="23"/>
      <c r="S215" s="12">
        <f t="shared" si="7"/>
        <v>500</v>
      </c>
      <c r="T215" s="23">
        <v>500</v>
      </c>
      <c r="U215" s="23">
        <v>500</v>
      </c>
      <c r="V215" s="10"/>
      <c r="W215" s="10"/>
      <c r="X215" s="10"/>
      <c r="Y215" s="10"/>
    </row>
    <row r="216" ht="15.75" spans="1:25">
      <c r="A216" s="39">
        <v>208</v>
      </c>
      <c r="B216" s="40" t="s">
        <v>354</v>
      </c>
      <c r="C216" s="41" t="s">
        <v>355</v>
      </c>
      <c r="D216" s="42" t="s">
        <v>356</v>
      </c>
      <c r="E216" s="43" t="s">
        <v>357</v>
      </c>
      <c r="F216" s="44" t="s">
        <v>314</v>
      </c>
      <c r="G216" s="45"/>
      <c r="H216" s="40">
        <v>10</v>
      </c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12">
        <f t="shared" si="7"/>
        <v>200</v>
      </c>
      <c r="T216" s="45">
        <v>200</v>
      </c>
      <c r="U216" s="45">
        <v>200</v>
      </c>
      <c r="V216" s="40"/>
      <c r="W216" s="39"/>
      <c r="X216" s="39"/>
      <c r="Y216" s="39"/>
    </row>
    <row r="217" ht="15.75" spans="1:25">
      <c r="A217" s="39">
        <v>209</v>
      </c>
      <c r="B217" s="40"/>
      <c r="C217" s="41" t="s">
        <v>355</v>
      </c>
      <c r="D217" s="41" t="s">
        <v>358</v>
      </c>
      <c r="E217" s="43" t="s">
        <v>359</v>
      </c>
      <c r="F217" s="44" t="s">
        <v>314</v>
      </c>
      <c r="G217" s="45">
        <v>10</v>
      </c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12">
        <f t="shared" si="7"/>
        <v>200</v>
      </c>
      <c r="T217" s="45">
        <v>200</v>
      </c>
      <c r="U217" s="45">
        <v>200</v>
      </c>
      <c r="V217" s="40"/>
      <c r="W217" s="39"/>
      <c r="X217" s="39"/>
      <c r="Y217" s="39"/>
    </row>
    <row r="218" ht="15.75" spans="1:25">
      <c r="A218" s="39">
        <v>210</v>
      </c>
      <c r="B218" s="40"/>
      <c r="C218" s="41" t="s">
        <v>355</v>
      </c>
      <c r="D218" s="42" t="s">
        <v>360</v>
      </c>
      <c r="E218" s="43" t="s">
        <v>361</v>
      </c>
      <c r="F218" s="44" t="s">
        <v>314</v>
      </c>
      <c r="G218" s="45">
        <v>10</v>
      </c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12">
        <f t="shared" si="7"/>
        <v>200</v>
      </c>
      <c r="T218" s="45">
        <v>200</v>
      </c>
      <c r="U218" s="45">
        <v>200</v>
      </c>
      <c r="V218" s="40"/>
      <c r="W218" s="39"/>
      <c r="X218" s="39"/>
      <c r="Y218" s="39"/>
    </row>
    <row r="219" ht="15.75" spans="1:25">
      <c r="A219" s="39">
        <v>211</v>
      </c>
      <c r="B219" s="40"/>
      <c r="C219" s="41" t="s">
        <v>355</v>
      </c>
      <c r="D219" s="44" t="s">
        <v>362</v>
      </c>
      <c r="E219" s="43" t="s">
        <v>363</v>
      </c>
      <c r="F219" s="44" t="s">
        <v>316</v>
      </c>
      <c r="G219" s="45">
        <v>10</v>
      </c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12">
        <f t="shared" si="7"/>
        <v>200</v>
      </c>
      <c r="T219" s="45">
        <v>200</v>
      </c>
      <c r="U219" s="45">
        <v>200</v>
      </c>
      <c r="V219" s="40"/>
      <c r="W219" s="39"/>
      <c r="X219" s="39"/>
      <c r="Y219" s="39"/>
    </row>
    <row r="220" ht="15.75" spans="1:25">
      <c r="A220" s="39">
        <v>212</v>
      </c>
      <c r="B220" s="40"/>
      <c r="C220" s="41" t="s">
        <v>355</v>
      </c>
      <c r="D220" s="42" t="s">
        <v>364</v>
      </c>
      <c r="E220" s="43" t="s">
        <v>365</v>
      </c>
      <c r="F220" s="44" t="s">
        <v>314</v>
      </c>
      <c r="G220" s="45">
        <v>10</v>
      </c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12">
        <f t="shared" si="7"/>
        <v>200</v>
      </c>
      <c r="T220" s="45">
        <v>200</v>
      </c>
      <c r="U220" s="45">
        <v>200</v>
      </c>
      <c r="V220" s="40"/>
      <c r="W220" s="39"/>
      <c r="X220" s="39"/>
      <c r="Y220" s="39"/>
    </row>
    <row r="221" ht="15.75" spans="1:25">
      <c r="A221" s="39">
        <v>213</v>
      </c>
      <c r="B221" s="40"/>
      <c r="C221" s="41" t="s">
        <v>355</v>
      </c>
      <c r="D221" s="42" t="s">
        <v>364</v>
      </c>
      <c r="E221" s="43" t="s">
        <v>366</v>
      </c>
      <c r="F221" s="44" t="s">
        <v>314</v>
      </c>
      <c r="G221" s="45">
        <v>20</v>
      </c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12">
        <f t="shared" si="7"/>
        <v>400</v>
      </c>
      <c r="T221" s="45">
        <v>400</v>
      </c>
      <c r="U221" s="45">
        <v>400</v>
      </c>
      <c r="V221" s="40"/>
      <c r="W221" s="39"/>
      <c r="X221" s="39"/>
      <c r="Y221" s="39"/>
    </row>
    <row r="222" ht="15.75" spans="1:25">
      <c r="A222" s="39">
        <v>214</v>
      </c>
      <c r="B222" s="40"/>
      <c r="C222" s="41" t="s">
        <v>355</v>
      </c>
      <c r="D222" s="42" t="s">
        <v>364</v>
      </c>
      <c r="E222" s="43" t="s">
        <v>367</v>
      </c>
      <c r="F222" s="44" t="s">
        <v>314</v>
      </c>
      <c r="G222" s="45">
        <v>10</v>
      </c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12">
        <f t="shared" si="7"/>
        <v>200</v>
      </c>
      <c r="T222" s="45">
        <v>200</v>
      </c>
      <c r="U222" s="45">
        <v>200</v>
      </c>
      <c r="V222" s="40"/>
      <c r="W222" s="39"/>
      <c r="X222" s="39"/>
      <c r="Y222" s="39"/>
    </row>
    <row r="223" ht="15.75" spans="1:25">
      <c r="A223" s="39">
        <v>215</v>
      </c>
      <c r="B223" s="40"/>
      <c r="C223" s="41" t="s">
        <v>355</v>
      </c>
      <c r="D223" s="44" t="s">
        <v>368</v>
      </c>
      <c r="E223" s="43" t="s">
        <v>369</v>
      </c>
      <c r="F223" s="44" t="s">
        <v>314</v>
      </c>
      <c r="G223" s="45">
        <v>10</v>
      </c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12">
        <f t="shared" si="7"/>
        <v>200</v>
      </c>
      <c r="T223" s="45">
        <v>200</v>
      </c>
      <c r="U223" s="45">
        <v>200</v>
      </c>
      <c r="V223" s="40"/>
      <c r="W223" s="39"/>
      <c r="X223" s="39"/>
      <c r="Y223" s="39"/>
    </row>
    <row r="224" s="2" customFormat="1" ht="15.75" spans="1:25">
      <c r="A224" s="46">
        <v>216</v>
      </c>
      <c r="B224" s="46" t="s">
        <v>370</v>
      </c>
      <c r="C224" s="47" t="s">
        <v>371</v>
      </c>
      <c r="D224" s="47">
        <v>1</v>
      </c>
      <c r="E224" s="47" t="s">
        <v>372</v>
      </c>
      <c r="F224" s="47">
        <v>1</v>
      </c>
      <c r="G224" s="47">
        <v>25</v>
      </c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12">
        <f t="shared" si="7"/>
        <v>500</v>
      </c>
      <c r="T224" s="47">
        <v>500</v>
      </c>
      <c r="U224" s="47">
        <v>500</v>
      </c>
      <c r="V224" s="46"/>
      <c r="W224" s="46"/>
      <c r="X224" s="46"/>
      <c r="Y224" s="46"/>
    </row>
    <row r="225" s="2" customFormat="1" spans="1:25">
      <c r="A225" s="46">
        <v>217</v>
      </c>
      <c r="B225" s="48" t="s">
        <v>373</v>
      </c>
      <c r="C225" s="49" t="s">
        <v>374</v>
      </c>
      <c r="D225" s="49">
        <v>10</v>
      </c>
      <c r="E225" s="49" t="s">
        <v>375</v>
      </c>
      <c r="F225" s="49">
        <v>1</v>
      </c>
      <c r="G225" s="49">
        <v>53</v>
      </c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56"/>
      <c r="S225" s="12">
        <f t="shared" si="7"/>
        <v>1060</v>
      </c>
      <c r="T225" s="49">
        <v>1060</v>
      </c>
      <c r="U225" s="49">
        <v>1060</v>
      </c>
      <c r="V225" s="10"/>
      <c r="W225" s="10"/>
      <c r="X225" s="10"/>
      <c r="Y225" s="10"/>
    </row>
    <row r="226" s="2" customFormat="1" spans="1:25">
      <c r="A226" s="46">
        <v>218</v>
      </c>
      <c r="B226" s="50"/>
      <c r="C226" s="49" t="s">
        <v>374</v>
      </c>
      <c r="D226" s="49">
        <v>16</v>
      </c>
      <c r="E226" s="49" t="s">
        <v>376</v>
      </c>
      <c r="F226" s="49">
        <v>2</v>
      </c>
      <c r="G226" s="49">
        <v>45</v>
      </c>
      <c r="H226" s="49">
        <v>20</v>
      </c>
      <c r="I226" s="49"/>
      <c r="J226" s="49"/>
      <c r="K226" s="49"/>
      <c r="L226" s="49"/>
      <c r="M226" s="49"/>
      <c r="N226" s="49"/>
      <c r="O226" s="49"/>
      <c r="P226" s="49"/>
      <c r="Q226" s="49"/>
      <c r="R226" s="56"/>
      <c r="S226" s="12">
        <f t="shared" si="7"/>
        <v>1300</v>
      </c>
      <c r="T226" s="49">
        <v>1300</v>
      </c>
      <c r="U226" s="49">
        <v>1300</v>
      </c>
      <c r="V226" s="10"/>
      <c r="W226" s="10"/>
      <c r="X226" s="10"/>
      <c r="Y226" s="10"/>
    </row>
    <row r="227" s="2" customFormat="1" spans="1:25">
      <c r="A227" s="46">
        <v>219</v>
      </c>
      <c r="B227" s="50"/>
      <c r="C227" s="49" t="s">
        <v>374</v>
      </c>
      <c r="D227" s="49">
        <v>19</v>
      </c>
      <c r="E227" s="49" t="s">
        <v>377</v>
      </c>
      <c r="F227" s="49">
        <v>2</v>
      </c>
      <c r="G227" s="49">
        <v>50</v>
      </c>
      <c r="H227" s="49">
        <v>20</v>
      </c>
      <c r="I227" s="49"/>
      <c r="J227" s="49"/>
      <c r="K227" s="49"/>
      <c r="L227" s="49"/>
      <c r="M227" s="49"/>
      <c r="N227" s="49"/>
      <c r="O227" s="49"/>
      <c r="P227" s="49"/>
      <c r="Q227" s="49"/>
      <c r="R227" s="56"/>
      <c r="S227" s="12">
        <f t="shared" si="7"/>
        <v>1400</v>
      </c>
      <c r="T227" s="49">
        <v>1400</v>
      </c>
      <c r="U227" s="49">
        <v>1400</v>
      </c>
      <c r="V227" s="10"/>
      <c r="W227" s="10"/>
      <c r="X227" s="10"/>
      <c r="Y227" s="10"/>
    </row>
    <row r="228" s="2" customFormat="1" spans="1:25">
      <c r="A228" s="46">
        <v>220</v>
      </c>
      <c r="B228" s="50"/>
      <c r="C228" s="49" t="s">
        <v>378</v>
      </c>
      <c r="D228" s="49" t="s">
        <v>379</v>
      </c>
      <c r="E228" s="49" t="s">
        <v>380</v>
      </c>
      <c r="F228" s="49">
        <v>1</v>
      </c>
      <c r="G228" s="49">
        <v>52</v>
      </c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56"/>
      <c r="S228" s="12">
        <f t="shared" si="7"/>
        <v>1040</v>
      </c>
      <c r="T228" s="49">
        <v>1040</v>
      </c>
      <c r="U228" s="49">
        <v>1040</v>
      </c>
      <c r="V228" s="10"/>
      <c r="W228" s="10"/>
      <c r="X228" s="10"/>
      <c r="Y228" s="10"/>
    </row>
    <row r="229" s="2" customFormat="1" spans="1:25">
      <c r="A229" s="46">
        <v>221</v>
      </c>
      <c r="B229" s="50"/>
      <c r="C229" s="49" t="s">
        <v>381</v>
      </c>
      <c r="D229" s="49" t="s">
        <v>382</v>
      </c>
      <c r="E229" s="49" t="s">
        <v>383</v>
      </c>
      <c r="F229" s="49">
        <v>4</v>
      </c>
      <c r="G229" s="49">
        <v>30</v>
      </c>
      <c r="H229" s="49">
        <v>20</v>
      </c>
      <c r="I229" s="49"/>
      <c r="J229" s="49"/>
      <c r="K229" s="49"/>
      <c r="L229" s="49"/>
      <c r="M229" s="49"/>
      <c r="N229" s="49"/>
      <c r="O229" s="49"/>
      <c r="P229" s="49"/>
      <c r="Q229" s="49"/>
      <c r="R229" s="56"/>
      <c r="S229" s="12">
        <f t="shared" si="7"/>
        <v>1000</v>
      </c>
      <c r="T229" s="49">
        <v>1000</v>
      </c>
      <c r="U229" s="49">
        <v>1000</v>
      </c>
      <c r="V229" s="10"/>
      <c r="W229" s="10"/>
      <c r="X229" s="10"/>
      <c r="Y229" s="10"/>
    </row>
    <row r="230" s="2" customFormat="1" spans="1:25">
      <c r="A230" s="46">
        <v>222</v>
      </c>
      <c r="B230" s="50"/>
      <c r="C230" s="49" t="s">
        <v>381</v>
      </c>
      <c r="D230" s="49" t="s">
        <v>384</v>
      </c>
      <c r="E230" s="49" t="s">
        <v>385</v>
      </c>
      <c r="F230" s="49">
        <v>4</v>
      </c>
      <c r="G230" s="49">
        <v>15</v>
      </c>
      <c r="H230" s="49">
        <v>15</v>
      </c>
      <c r="I230" s="49"/>
      <c r="J230" s="49"/>
      <c r="K230" s="49"/>
      <c r="L230" s="49"/>
      <c r="M230" s="49"/>
      <c r="N230" s="49"/>
      <c r="O230" s="49"/>
      <c r="P230" s="49"/>
      <c r="Q230" s="49"/>
      <c r="R230" s="56"/>
      <c r="S230" s="12">
        <f t="shared" si="7"/>
        <v>600</v>
      </c>
      <c r="T230" s="49">
        <v>600</v>
      </c>
      <c r="U230" s="49">
        <v>600</v>
      </c>
      <c r="V230" s="10"/>
      <c r="W230" s="10"/>
      <c r="X230" s="10"/>
      <c r="Y230" s="10"/>
    </row>
    <row r="231" s="2" customFormat="1" spans="1:25">
      <c r="A231" s="46">
        <v>223</v>
      </c>
      <c r="B231" s="50"/>
      <c r="C231" s="49" t="s">
        <v>386</v>
      </c>
      <c r="D231" s="49">
        <v>14</v>
      </c>
      <c r="E231" s="49" t="s">
        <v>387</v>
      </c>
      <c r="F231" s="51">
        <v>2</v>
      </c>
      <c r="G231" s="49">
        <v>10</v>
      </c>
      <c r="H231" s="49">
        <v>10</v>
      </c>
      <c r="I231" s="49"/>
      <c r="J231" s="49"/>
      <c r="K231" s="49"/>
      <c r="L231" s="49"/>
      <c r="M231" s="49"/>
      <c r="N231" s="49"/>
      <c r="O231" s="49"/>
      <c r="P231" s="49"/>
      <c r="Q231" s="49"/>
      <c r="R231" s="56" t="s">
        <v>123</v>
      </c>
      <c r="S231" s="12">
        <f t="shared" si="7"/>
        <v>800</v>
      </c>
      <c r="T231" s="49">
        <v>800</v>
      </c>
      <c r="U231" s="49">
        <v>800</v>
      </c>
      <c r="V231" s="10"/>
      <c r="W231" s="10"/>
      <c r="X231" s="10"/>
      <c r="Y231" s="10"/>
    </row>
    <row r="232" s="2" customFormat="1" spans="1:25">
      <c r="A232" s="46">
        <v>224</v>
      </c>
      <c r="B232" s="50"/>
      <c r="C232" s="49" t="s">
        <v>388</v>
      </c>
      <c r="D232" s="49">
        <v>4</v>
      </c>
      <c r="E232" s="49" t="s">
        <v>389</v>
      </c>
      <c r="F232" s="49">
        <v>3</v>
      </c>
      <c r="G232" s="49">
        <v>60</v>
      </c>
      <c r="H232" s="49">
        <v>45</v>
      </c>
      <c r="I232" s="49"/>
      <c r="J232" s="49"/>
      <c r="K232" s="49"/>
      <c r="L232" s="49"/>
      <c r="M232" s="49"/>
      <c r="N232" s="49"/>
      <c r="O232" s="49"/>
      <c r="P232" s="49"/>
      <c r="Q232" s="49"/>
      <c r="R232" s="56"/>
      <c r="S232" s="12">
        <f t="shared" si="7"/>
        <v>2100</v>
      </c>
      <c r="T232" s="49">
        <v>2100</v>
      </c>
      <c r="U232" s="49">
        <v>2100</v>
      </c>
      <c r="V232" s="10"/>
      <c r="W232" s="10"/>
      <c r="X232" s="10"/>
      <c r="Y232" s="10"/>
    </row>
    <row r="233" s="2" customFormat="1" spans="1:25">
      <c r="A233" s="46">
        <v>225</v>
      </c>
      <c r="B233" s="50"/>
      <c r="C233" s="49" t="s">
        <v>388</v>
      </c>
      <c r="D233" s="49" t="s">
        <v>390</v>
      </c>
      <c r="E233" s="49" t="s">
        <v>391</v>
      </c>
      <c r="F233" s="49">
        <v>3</v>
      </c>
      <c r="G233" s="49">
        <v>65</v>
      </c>
      <c r="H233" s="49">
        <v>45</v>
      </c>
      <c r="I233" s="49"/>
      <c r="J233" s="49"/>
      <c r="K233" s="49"/>
      <c r="L233" s="49"/>
      <c r="M233" s="49"/>
      <c r="N233" s="49"/>
      <c r="O233" s="49"/>
      <c r="P233" s="49"/>
      <c r="Q233" s="49"/>
      <c r="R233" s="56"/>
      <c r="S233" s="12">
        <f t="shared" si="7"/>
        <v>2200</v>
      </c>
      <c r="T233" s="49">
        <v>2200</v>
      </c>
      <c r="U233" s="49">
        <v>2200</v>
      </c>
      <c r="V233" s="10"/>
      <c r="W233" s="10"/>
      <c r="X233" s="10"/>
      <c r="Y233" s="10"/>
    </row>
    <row r="234" s="2" customFormat="1" spans="1:25">
      <c r="A234" s="46">
        <v>226</v>
      </c>
      <c r="B234" s="50"/>
      <c r="C234" s="49" t="s">
        <v>392</v>
      </c>
      <c r="D234" s="49" t="s">
        <v>393</v>
      </c>
      <c r="E234" s="49" t="s">
        <v>394</v>
      </c>
      <c r="F234" s="49">
        <v>2</v>
      </c>
      <c r="G234" s="49">
        <v>30</v>
      </c>
      <c r="H234" s="49">
        <v>20</v>
      </c>
      <c r="I234" s="49"/>
      <c r="J234" s="49"/>
      <c r="K234" s="49"/>
      <c r="L234" s="49"/>
      <c r="M234" s="49"/>
      <c r="N234" s="49"/>
      <c r="O234" s="49"/>
      <c r="P234" s="49"/>
      <c r="Q234" s="49"/>
      <c r="R234" s="56"/>
      <c r="S234" s="12">
        <f t="shared" si="7"/>
        <v>1000</v>
      </c>
      <c r="T234" s="49">
        <v>1000</v>
      </c>
      <c r="U234" s="49">
        <v>1000</v>
      </c>
      <c r="V234" s="10"/>
      <c r="W234" s="10"/>
      <c r="X234" s="10"/>
      <c r="Y234" s="10"/>
    </row>
    <row r="235" s="2" customFormat="1" spans="1:25">
      <c r="A235" s="46">
        <v>227</v>
      </c>
      <c r="B235" s="50"/>
      <c r="C235" s="49" t="s">
        <v>392</v>
      </c>
      <c r="D235" s="49" t="s">
        <v>358</v>
      </c>
      <c r="E235" s="49" t="s">
        <v>395</v>
      </c>
      <c r="F235" s="49">
        <v>3</v>
      </c>
      <c r="G235" s="49">
        <v>30</v>
      </c>
      <c r="H235" s="49">
        <v>30</v>
      </c>
      <c r="I235" s="49"/>
      <c r="J235" s="49"/>
      <c r="K235" s="49"/>
      <c r="L235" s="49"/>
      <c r="M235" s="49"/>
      <c r="N235" s="49"/>
      <c r="O235" s="49"/>
      <c r="P235" s="49"/>
      <c r="Q235" s="49"/>
      <c r="R235" s="56"/>
      <c r="S235" s="12">
        <f t="shared" si="7"/>
        <v>1200</v>
      </c>
      <c r="T235" s="49">
        <v>1200</v>
      </c>
      <c r="U235" s="49">
        <v>1200</v>
      </c>
      <c r="V235" s="10"/>
      <c r="W235" s="10"/>
      <c r="X235" s="10"/>
      <c r="Y235" s="10"/>
    </row>
    <row r="236" s="2" customFormat="1" spans="1:25">
      <c r="A236" s="46">
        <v>228</v>
      </c>
      <c r="B236" s="50"/>
      <c r="C236" s="49" t="s">
        <v>392</v>
      </c>
      <c r="D236" s="49" t="s">
        <v>390</v>
      </c>
      <c r="E236" s="49" t="s">
        <v>396</v>
      </c>
      <c r="F236" s="49">
        <v>2</v>
      </c>
      <c r="G236" s="49">
        <v>30</v>
      </c>
      <c r="H236" s="49">
        <v>23</v>
      </c>
      <c r="I236" s="49"/>
      <c r="J236" s="49"/>
      <c r="K236" s="49"/>
      <c r="L236" s="49"/>
      <c r="M236" s="49"/>
      <c r="N236" s="49"/>
      <c r="O236" s="49"/>
      <c r="P236" s="49"/>
      <c r="Q236" s="49"/>
      <c r="R236" s="56"/>
      <c r="S236" s="12">
        <f t="shared" si="7"/>
        <v>1060</v>
      </c>
      <c r="T236" s="49">
        <v>1060</v>
      </c>
      <c r="U236" s="49">
        <v>1060</v>
      </c>
      <c r="V236" s="10"/>
      <c r="W236" s="10"/>
      <c r="X236" s="10"/>
      <c r="Y236" s="10"/>
    </row>
    <row r="237" s="2" customFormat="1" spans="1:25">
      <c r="A237" s="46">
        <v>229</v>
      </c>
      <c r="B237" s="50"/>
      <c r="C237" s="49" t="s">
        <v>397</v>
      </c>
      <c r="D237" s="49" t="s">
        <v>398</v>
      </c>
      <c r="E237" s="52" t="s">
        <v>399</v>
      </c>
      <c r="F237" s="49">
        <v>5</v>
      </c>
      <c r="G237" s="49">
        <v>50</v>
      </c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56"/>
      <c r="S237" s="12">
        <f t="shared" si="7"/>
        <v>1000</v>
      </c>
      <c r="T237" s="49">
        <v>1000</v>
      </c>
      <c r="U237" s="49">
        <v>1000</v>
      </c>
      <c r="V237" s="10"/>
      <c r="W237" s="10"/>
      <c r="X237" s="10"/>
      <c r="Y237" s="10"/>
    </row>
    <row r="238" s="2" customFormat="1" spans="1:25">
      <c r="A238" s="46">
        <v>230</v>
      </c>
      <c r="B238" s="53"/>
      <c r="C238" s="49" t="s">
        <v>400</v>
      </c>
      <c r="D238" s="49" t="s">
        <v>382</v>
      </c>
      <c r="E238" s="49" t="s">
        <v>401</v>
      </c>
      <c r="F238" s="49">
        <v>3</v>
      </c>
      <c r="G238" s="49">
        <v>60</v>
      </c>
      <c r="H238" s="49">
        <v>60</v>
      </c>
      <c r="I238" s="49"/>
      <c r="J238" s="49"/>
      <c r="K238" s="49"/>
      <c r="L238" s="49"/>
      <c r="M238" s="49"/>
      <c r="N238" s="49"/>
      <c r="O238" s="49"/>
      <c r="P238" s="49"/>
      <c r="Q238" s="49"/>
      <c r="R238" s="56"/>
      <c r="S238" s="12">
        <f t="shared" si="7"/>
        <v>2400</v>
      </c>
      <c r="T238" s="49">
        <v>2400</v>
      </c>
      <c r="U238" s="49">
        <v>2400</v>
      </c>
      <c r="V238" s="10"/>
      <c r="W238" s="10"/>
      <c r="X238" s="10"/>
      <c r="Y238" s="10"/>
    </row>
    <row r="239" s="2" customFormat="1" ht="37.5" spans="1:25">
      <c r="A239" s="46">
        <v>231</v>
      </c>
      <c r="B239" s="54" t="s">
        <v>402</v>
      </c>
      <c r="C239" s="55" t="s">
        <v>403</v>
      </c>
      <c r="D239" s="55">
        <v>1</v>
      </c>
      <c r="E239" s="55" t="s">
        <v>404</v>
      </c>
      <c r="F239" s="55">
        <v>2</v>
      </c>
      <c r="G239" s="55">
        <v>3</v>
      </c>
      <c r="H239" s="55">
        <v>17</v>
      </c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7">
        <f t="shared" si="7"/>
        <v>400</v>
      </c>
      <c r="T239" s="55">
        <v>400</v>
      </c>
      <c r="U239" s="55">
        <v>400</v>
      </c>
      <c r="V239" s="54"/>
      <c r="W239" s="54"/>
      <c r="X239" s="54"/>
      <c r="Y239" s="54"/>
    </row>
    <row r="240" s="2" customFormat="1" ht="15.75" spans="1:25">
      <c r="A240" s="46">
        <v>232</v>
      </c>
      <c r="B240" s="54" t="s">
        <v>405</v>
      </c>
      <c r="C240" s="47" t="s">
        <v>406</v>
      </c>
      <c r="D240" s="47">
        <v>11</v>
      </c>
      <c r="E240" s="47" t="s">
        <v>407</v>
      </c>
      <c r="F240" s="47">
        <v>4</v>
      </c>
      <c r="G240" s="47">
        <v>5</v>
      </c>
      <c r="H240" s="47">
        <v>15</v>
      </c>
      <c r="I240" s="47"/>
      <c r="J240" s="47"/>
      <c r="K240" s="47"/>
      <c r="L240" s="47"/>
      <c r="M240" s="47"/>
      <c r="N240" s="47"/>
      <c r="O240" s="47"/>
      <c r="P240" s="47"/>
      <c r="Q240" s="58">
        <v>1</v>
      </c>
      <c r="R240" s="47"/>
      <c r="S240" s="47">
        <v>600</v>
      </c>
      <c r="T240" s="47">
        <v>600</v>
      </c>
      <c r="U240" s="47">
        <v>600</v>
      </c>
      <c r="V240" s="47"/>
      <c r="W240" s="47"/>
      <c r="X240" s="47"/>
      <c r="Y240" s="47"/>
    </row>
    <row r="241" s="2" customFormat="1" ht="15.75" spans="1:25">
      <c r="A241" s="46">
        <v>233</v>
      </c>
      <c r="B241" s="54"/>
      <c r="C241" s="47" t="s">
        <v>406</v>
      </c>
      <c r="D241" s="47">
        <v>4</v>
      </c>
      <c r="E241" s="47" t="s">
        <v>408</v>
      </c>
      <c r="F241" s="47">
        <v>4</v>
      </c>
      <c r="G241" s="47">
        <v>15</v>
      </c>
      <c r="H241" s="47">
        <v>15</v>
      </c>
      <c r="I241" s="47"/>
      <c r="J241" s="47"/>
      <c r="K241" s="47"/>
      <c r="L241" s="47"/>
      <c r="M241" s="47"/>
      <c r="N241" s="47"/>
      <c r="O241" s="47"/>
      <c r="P241" s="47"/>
      <c r="Q241" s="58">
        <v>1</v>
      </c>
      <c r="R241" s="47"/>
      <c r="S241" s="47">
        <v>800</v>
      </c>
      <c r="T241" s="47">
        <v>800</v>
      </c>
      <c r="U241" s="47">
        <v>800</v>
      </c>
      <c r="V241" s="47"/>
      <c r="W241" s="47"/>
      <c r="X241" s="47"/>
      <c r="Y241" s="47"/>
    </row>
    <row r="242" s="2" customFormat="1" ht="15.75" spans="1:25">
      <c r="A242" s="46">
        <v>234</v>
      </c>
      <c r="B242" s="54"/>
      <c r="C242" s="47" t="s">
        <v>406</v>
      </c>
      <c r="D242" s="47">
        <v>2</v>
      </c>
      <c r="E242" s="47" t="s">
        <v>409</v>
      </c>
      <c r="F242" s="47">
        <v>3</v>
      </c>
      <c r="G242" s="47">
        <v>10</v>
      </c>
      <c r="H242" s="47"/>
      <c r="I242" s="47"/>
      <c r="J242" s="47"/>
      <c r="K242" s="47"/>
      <c r="L242" s="47"/>
      <c r="M242" s="47"/>
      <c r="N242" s="47"/>
      <c r="O242" s="47"/>
      <c r="P242" s="47"/>
      <c r="Q242" s="58">
        <v>2</v>
      </c>
      <c r="R242" s="47"/>
      <c r="S242" s="47">
        <v>600</v>
      </c>
      <c r="T242" s="47">
        <v>600</v>
      </c>
      <c r="U242" s="47">
        <v>600</v>
      </c>
      <c r="V242" s="47"/>
      <c r="W242" s="47"/>
      <c r="X242" s="47"/>
      <c r="Y242" s="47"/>
    </row>
    <row r="243" s="2" customFormat="1" ht="15.75" spans="1:25">
      <c r="A243" s="46">
        <v>235</v>
      </c>
      <c r="B243" s="54"/>
      <c r="C243" s="47" t="s">
        <v>410</v>
      </c>
      <c r="D243" s="47">
        <v>4</v>
      </c>
      <c r="E243" s="47" t="s">
        <v>411</v>
      </c>
      <c r="F243" s="47">
        <v>1</v>
      </c>
      <c r="G243" s="47">
        <v>10</v>
      </c>
      <c r="H243" s="47">
        <v>50</v>
      </c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>
        <v>1200</v>
      </c>
      <c r="T243" s="47">
        <v>1200</v>
      </c>
      <c r="U243" s="47">
        <v>1200</v>
      </c>
      <c r="V243" s="47"/>
      <c r="W243" s="47"/>
      <c r="X243" s="47"/>
      <c r="Y243" s="47"/>
    </row>
    <row r="244" s="2" customFormat="1" ht="15.75" spans="1:25">
      <c r="A244" s="46">
        <v>236</v>
      </c>
      <c r="B244" s="54"/>
      <c r="C244" s="47" t="s">
        <v>412</v>
      </c>
      <c r="D244" s="47">
        <v>6</v>
      </c>
      <c r="E244" s="47" t="s">
        <v>413</v>
      </c>
      <c r="F244" s="47">
        <v>3</v>
      </c>
      <c r="G244" s="47">
        <v>15</v>
      </c>
      <c r="H244" s="47">
        <v>12</v>
      </c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>
        <v>540</v>
      </c>
      <c r="T244" s="47">
        <v>540</v>
      </c>
      <c r="U244" s="47">
        <v>540</v>
      </c>
      <c r="V244" s="47"/>
      <c r="W244" s="47"/>
      <c r="X244" s="47"/>
      <c r="Y244" s="47"/>
    </row>
    <row r="245" s="2" customFormat="1" ht="15.75" spans="1:25">
      <c r="A245" s="46">
        <v>237</v>
      </c>
      <c r="B245" s="54"/>
      <c r="C245" s="47" t="s">
        <v>412</v>
      </c>
      <c r="D245" s="47">
        <v>4</v>
      </c>
      <c r="E245" s="47" t="s">
        <v>414</v>
      </c>
      <c r="F245" s="47">
        <v>3</v>
      </c>
      <c r="G245" s="47">
        <v>15</v>
      </c>
      <c r="H245" s="47">
        <v>13</v>
      </c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>
        <v>560</v>
      </c>
      <c r="T245" s="47">
        <v>560</v>
      </c>
      <c r="U245" s="47">
        <v>560</v>
      </c>
      <c r="V245" s="47"/>
      <c r="W245" s="47"/>
      <c r="X245" s="47"/>
      <c r="Y245" s="47"/>
    </row>
    <row r="246" s="2" customFormat="1" ht="15.75" spans="1:25">
      <c r="A246" s="46">
        <v>238</v>
      </c>
      <c r="B246" s="54"/>
      <c r="C246" s="47" t="s">
        <v>412</v>
      </c>
      <c r="D246" s="47">
        <v>5</v>
      </c>
      <c r="E246" s="47" t="s">
        <v>415</v>
      </c>
      <c r="F246" s="47">
        <v>1</v>
      </c>
      <c r="G246" s="47">
        <v>18</v>
      </c>
      <c r="H246" s="47">
        <v>10</v>
      </c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>
        <v>560</v>
      </c>
      <c r="T246" s="47">
        <v>560</v>
      </c>
      <c r="U246" s="47">
        <v>560</v>
      </c>
      <c r="V246" s="47"/>
      <c r="W246" s="47"/>
      <c r="X246" s="47"/>
      <c r="Y246" s="47"/>
    </row>
    <row r="247" s="2" customFormat="1" ht="15.75" spans="1:25">
      <c r="A247" s="46">
        <v>239</v>
      </c>
      <c r="B247" s="54"/>
      <c r="C247" s="47" t="s">
        <v>412</v>
      </c>
      <c r="D247" s="47">
        <v>3</v>
      </c>
      <c r="E247" s="47" t="s">
        <v>416</v>
      </c>
      <c r="F247" s="47">
        <v>1</v>
      </c>
      <c r="G247" s="47">
        <v>10</v>
      </c>
      <c r="H247" s="47">
        <v>6</v>
      </c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>
        <v>320</v>
      </c>
      <c r="T247" s="47">
        <v>320</v>
      </c>
      <c r="U247" s="47">
        <v>320</v>
      </c>
      <c r="V247" s="47"/>
      <c r="W247" s="47"/>
      <c r="X247" s="47"/>
      <c r="Y247" s="47"/>
    </row>
    <row r="248" s="2" customFormat="1" ht="15.75" spans="1:25">
      <c r="A248" s="46">
        <v>240</v>
      </c>
      <c r="B248" s="54"/>
      <c r="C248" s="47" t="s">
        <v>412</v>
      </c>
      <c r="D248" s="47">
        <v>1</v>
      </c>
      <c r="E248" s="47" t="s">
        <v>417</v>
      </c>
      <c r="F248" s="47">
        <v>1</v>
      </c>
      <c r="G248" s="47">
        <v>16</v>
      </c>
      <c r="H248" s="47">
        <v>12</v>
      </c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>
        <v>560</v>
      </c>
      <c r="T248" s="47">
        <v>560</v>
      </c>
      <c r="U248" s="47">
        <v>560</v>
      </c>
      <c r="V248" s="47"/>
      <c r="W248" s="47"/>
      <c r="X248" s="47"/>
      <c r="Y248" s="47"/>
    </row>
    <row r="249" s="2" customFormat="1" ht="15.75" spans="1:25">
      <c r="A249" s="46">
        <v>241</v>
      </c>
      <c r="B249" s="54"/>
      <c r="C249" s="47" t="s">
        <v>412</v>
      </c>
      <c r="D249" s="47">
        <v>6</v>
      </c>
      <c r="E249" s="47" t="s">
        <v>418</v>
      </c>
      <c r="F249" s="47">
        <v>6</v>
      </c>
      <c r="G249" s="47">
        <v>9</v>
      </c>
      <c r="H249" s="47">
        <v>12</v>
      </c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>
        <v>420</v>
      </c>
      <c r="T249" s="47">
        <v>420</v>
      </c>
      <c r="U249" s="47">
        <v>420</v>
      </c>
      <c r="V249" s="47"/>
      <c r="W249" s="47"/>
      <c r="X249" s="47"/>
      <c r="Y249" s="47"/>
    </row>
    <row r="250" s="2" customFormat="1" ht="15.75" spans="1:25">
      <c r="A250" s="46">
        <v>242</v>
      </c>
      <c r="B250" s="54"/>
      <c r="C250" s="47" t="s">
        <v>412</v>
      </c>
      <c r="D250" s="47">
        <v>5</v>
      </c>
      <c r="E250" s="47" t="s">
        <v>419</v>
      </c>
      <c r="F250" s="47">
        <v>4</v>
      </c>
      <c r="G250" s="47">
        <v>14</v>
      </c>
      <c r="H250" s="47">
        <v>10</v>
      </c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>
        <v>480</v>
      </c>
      <c r="T250" s="47">
        <v>480</v>
      </c>
      <c r="U250" s="47">
        <v>480</v>
      </c>
      <c r="V250" s="47"/>
      <c r="W250" s="47"/>
      <c r="X250" s="47"/>
      <c r="Y250" s="47"/>
    </row>
    <row r="251" s="2" customFormat="1" ht="15.75" spans="1:25">
      <c r="A251" s="46">
        <v>243</v>
      </c>
      <c r="B251" s="54"/>
      <c r="C251" s="47" t="s">
        <v>412</v>
      </c>
      <c r="D251" s="47">
        <v>6</v>
      </c>
      <c r="E251" s="47" t="s">
        <v>420</v>
      </c>
      <c r="F251" s="47">
        <v>1</v>
      </c>
      <c r="G251" s="47">
        <v>18</v>
      </c>
      <c r="H251" s="47">
        <v>10</v>
      </c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>
        <v>560</v>
      </c>
      <c r="T251" s="47">
        <v>560</v>
      </c>
      <c r="U251" s="47">
        <v>560</v>
      </c>
      <c r="V251" s="47"/>
      <c r="W251" s="47"/>
      <c r="X251" s="47"/>
      <c r="Y251" s="47"/>
    </row>
    <row r="252" s="2" customFormat="1" ht="15.75" spans="1:25">
      <c r="A252" s="46">
        <v>244</v>
      </c>
      <c r="B252" s="54"/>
      <c r="C252" s="47" t="s">
        <v>421</v>
      </c>
      <c r="D252" s="47">
        <v>10</v>
      </c>
      <c r="E252" s="47" t="s">
        <v>422</v>
      </c>
      <c r="F252" s="47">
        <v>4</v>
      </c>
      <c r="G252" s="47">
        <v>20</v>
      </c>
      <c r="H252" s="47" t="s">
        <v>115</v>
      </c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>
        <v>400</v>
      </c>
      <c r="T252" s="47">
        <v>400</v>
      </c>
      <c r="U252" s="47">
        <v>400</v>
      </c>
      <c r="V252" s="47"/>
      <c r="W252" s="47"/>
      <c r="X252" s="47"/>
      <c r="Y252" s="47"/>
    </row>
    <row r="253" s="2" customFormat="1" ht="15.75" spans="1:25">
      <c r="A253" s="46">
        <v>245</v>
      </c>
      <c r="B253" s="54"/>
      <c r="C253" s="47" t="s">
        <v>421</v>
      </c>
      <c r="D253" s="47">
        <v>16</v>
      </c>
      <c r="E253" s="47" t="s">
        <v>423</v>
      </c>
      <c r="F253" s="47">
        <v>1</v>
      </c>
      <c r="G253" s="47">
        <v>20</v>
      </c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>
        <v>400</v>
      </c>
      <c r="T253" s="47">
        <v>400</v>
      </c>
      <c r="U253" s="47">
        <v>400</v>
      </c>
      <c r="V253" s="47"/>
      <c r="W253" s="47"/>
      <c r="X253" s="47"/>
      <c r="Y253" s="47"/>
    </row>
    <row r="254" s="2" customFormat="1" ht="15.75" spans="1:25">
      <c r="A254" s="46">
        <v>246</v>
      </c>
      <c r="B254" s="54"/>
      <c r="C254" s="47" t="s">
        <v>421</v>
      </c>
      <c r="D254" s="47">
        <v>5</v>
      </c>
      <c r="E254" s="47" t="s">
        <v>424</v>
      </c>
      <c r="F254" s="47">
        <v>3</v>
      </c>
      <c r="G254" s="47">
        <v>20</v>
      </c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>
        <v>400</v>
      </c>
      <c r="T254" s="47">
        <v>400</v>
      </c>
      <c r="U254" s="47">
        <v>400</v>
      </c>
      <c r="V254" s="47"/>
      <c r="W254" s="47"/>
      <c r="X254" s="47"/>
      <c r="Y254" s="47"/>
    </row>
    <row r="255" s="2" customFormat="1" ht="15.75" spans="1:25">
      <c r="A255" s="46">
        <v>247</v>
      </c>
      <c r="B255" s="54"/>
      <c r="C255" s="47" t="s">
        <v>421</v>
      </c>
      <c r="D255" s="47">
        <v>13</v>
      </c>
      <c r="E255" s="47" t="s">
        <v>425</v>
      </c>
      <c r="F255" s="47">
        <v>1</v>
      </c>
      <c r="G255" s="47">
        <v>20</v>
      </c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>
        <v>400</v>
      </c>
      <c r="T255" s="47">
        <v>400</v>
      </c>
      <c r="U255" s="47">
        <v>400</v>
      </c>
      <c r="V255" s="47"/>
      <c r="W255" s="47"/>
      <c r="X255" s="47"/>
      <c r="Y255" s="47"/>
    </row>
    <row r="256" s="2" customFormat="1" ht="15.75" spans="1:25">
      <c r="A256" s="46">
        <v>248</v>
      </c>
      <c r="B256" s="54"/>
      <c r="C256" s="47" t="s">
        <v>421</v>
      </c>
      <c r="D256" s="47">
        <v>6</v>
      </c>
      <c r="E256" s="47" t="s">
        <v>426</v>
      </c>
      <c r="F256" s="47">
        <v>1</v>
      </c>
      <c r="G256" s="47">
        <v>15</v>
      </c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>
        <v>300</v>
      </c>
      <c r="T256" s="47">
        <v>300</v>
      </c>
      <c r="U256" s="47">
        <v>300</v>
      </c>
      <c r="V256" s="47"/>
      <c r="W256" s="47"/>
      <c r="X256" s="47"/>
      <c r="Y256" s="47"/>
    </row>
    <row r="257" s="2" customFormat="1" ht="15.75" spans="1:25">
      <c r="A257" s="46">
        <v>249</v>
      </c>
      <c r="B257" s="54"/>
      <c r="C257" s="47" t="s">
        <v>427</v>
      </c>
      <c r="D257" s="47">
        <v>9</v>
      </c>
      <c r="E257" s="47" t="s">
        <v>428</v>
      </c>
      <c r="F257" s="47">
        <v>4</v>
      </c>
      <c r="G257" s="47">
        <v>10</v>
      </c>
      <c r="H257" s="47">
        <v>10</v>
      </c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>
        <v>400</v>
      </c>
      <c r="T257" s="47">
        <v>400</v>
      </c>
      <c r="U257" s="47">
        <v>400</v>
      </c>
      <c r="V257" s="47"/>
      <c r="W257" s="47"/>
      <c r="X257" s="47"/>
      <c r="Y257" s="47"/>
    </row>
    <row r="258" s="2" customFormat="1" ht="15.75" spans="1:25">
      <c r="A258" s="46">
        <v>250</v>
      </c>
      <c r="B258" s="54"/>
      <c r="C258" s="47" t="s">
        <v>427</v>
      </c>
      <c r="D258" s="47">
        <v>2</v>
      </c>
      <c r="E258" s="47" t="s">
        <v>429</v>
      </c>
      <c r="F258" s="47">
        <v>1</v>
      </c>
      <c r="G258" s="47"/>
      <c r="H258" s="47"/>
      <c r="I258" s="47">
        <v>1</v>
      </c>
      <c r="J258" s="47"/>
      <c r="K258" s="47"/>
      <c r="L258" s="47"/>
      <c r="M258" s="47"/>
      <c r="N258" s="47"/>
      <c r="O258" s="47"/>
      <c r="P258" s="47"/>
      <c r="Q258" s="47"/>
      <c r="R258" s="47"/>
      <c r="S258" s="47">
        <v>500</v>
      </c>
      <c r="T258" s="47">
        <v>500</v>
      </c>
      <c r="U258" s="47">
        <v>500</v>
      </c>
      <c r="V258" s="47"/>
      <c r="W258" s="47"/>
      <c r="X258" s="47"/>
      <c r="Y258" s="47"/>
    </row>
    <row r="259" s="2" customFormat="1" ht="15.75" spans="1:25">
      <c r="A259" s="46">
        <v>251</v>
      </c>
      <c r="B259" s="54"/>
      <c r="C259" s="47" t="s">
        <v>427</v>
      </c>
      <c r="D259" s="47"/>
      <c r="E259" s="47" t="s">
        <v>430</v>
      </c>
      <c r="F259" s="47">
        <v>2</v>
      </c>
      <c r="G259" s="47">
        <v>15</v>
      </c>
      <c r="H259" s="47"/>
      <c r="I259" s="47"/>
      <c r="J259" s="47"/>
      <c r="K259" s="47"/>
      <c r="L259" s="47"/>
      <c r="M259" s="47">
        <v>0.1</v>
      </c>
      <c r="N259" s="47"/>
      <c r="O259" s="47"/>
      <c r="P259" s="47"/>
      <c r="Q259" s="47"/>
      <c r="R259" s="47"/>
      <c r="S259" s="47">
        <v>310</v>
      </c>
      <c r="T259" s="47">
        <v>310</v>
      </c>
      <c r="U259" s="47">
        <v>310</v>
      </c>
      <c r="V259" s="47"/>
      <c r="W259" s="47"/>
      <c r="X259" s="47"/>
      <c r="Y259" s="47"/>
    </row>
    <row r="260" s="2" customFormat="1" ht="15.75" spans="1:25">
      <c r="A260" s="46">
        <v>252</v>
      </c>
      <c r="B260" s="54"/>
      <c r="C260" s="47" t="s">
        <v>427</v>
      </c>
      <c r="D260" s="47">
        <v>6</v>
      </c>
      <c r="E260" s="47" t="s">
        <v>431</v>
      </c>
      <c r="F260" s="47">
        <v>3</v>
      </c>
      <c r="G260" s="47">
        <v>10</v>
      </c>
      <c r="H260" s="47">
        <v>8</v>
      </c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>
        <v>360</v>
      </c>
      <c r="T260" s="47">
        <v>360</v>
      </c>
      <c r="U260" s="47">
        <v>360</v>
      </c>
      <c r="V260" s="47"/>
      <c r="W260" s="47"/>
      <c r="X260" s="47"/>
      <c r="Y260" s="47"/>
    </row>
    <row r="261" s="2" customFormat="1" ht="15.75" spans="1:25">
      <c r="A261" s="46">
        <v>253</v>
      </c>
      <c r="B261" s="54"/>
      <c r="C261" s="47" t="s">
        <v>427</v>
      </c>
      <c r="D261" s="47">
        <v>3</v>
      </c>
      <c r="E261" s="47" t="s">
        <v>432</v>
      </c>
      <c r="F261" s="47">
        <v>1</v>
      </c>
      <c r="G261" s="47">
        <v>15</v>
      </c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>
        <v>300</v>
      </c>
      <c r="T261" s="47">
        <v>300</v>
      </c>
      <c r="U261" s="47">
        <v>300</v>
      </c>
      <c r="V261" s="47"/>
      <c r="W261" s="47"/>
      <c r="X261" s="47"/>
      <c r="Y261" s="47"/>
    </row>
    <row r="262" s="2" customFormat="1" ht="15.75" spans="1:25">
      <c r="A262" s="46">
        <v>254</v>
      </c>
      <c r="B262" s="54"/>
      <c r="C262" s="47" t="s">
        <v>427</v>
      </c>
      <c r="D262" s="47" t="s">
        <v>384</v>
      </c>
      <c r="E262" s="47" t="s">
        <v>433</v>
      </c>
      <c r="F262" s="47">
        <v>2</v>
      </c>
      <c r="G262" s="47">
        <v>15</v>
      </c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>
        <v>300</v>
      </c>
      <c r="T262" s="47">
        <v>300</v>
      </c>
      <c r="U262" s="47">
        <v>300</v>
      </c>
      <c r="V262" s="47"/>
      <c r="W262" s="47"/>
      <c r="X262" s="47"/>
      <c r="Y262" s="47"/>
    </row>
    <row r="263" s="2" customFormat="1" ht="15.75" spans="1:25">
      <c r="A263" s="46">
        <v>255</v>
      </c>
      <c r="B263" s="54"/>
      <c r="C263" s="47" t="s">
        <v>434</v>
      </c>
      <c r="D263" s="47">
        <v>1</v>
      </c>
      <c r="E263" s="47" t="s">
        <v>435</v>
      </c>
      <c r="F263" s="47">
        <v>3</v>
      </c>
      <c r="G263" s="47">
        <v>10</v>
      </c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>
        <v>200</v>
      </c>
      <c r="T263" s="47">
        <v>200</v>
      </c>
      <c r="U263" s="47">
        <v>200</v>
      </c>
      <c r="V263" s="47"/>
      <c r="W263" s="47"/>
      <c r="X263" s="47"/>
      <c r="Y263" s="47"/>
    </row>
    <row r="264" s="2" customFormat="1" ht="15.75" spans="1:25">
      <c r="A264" s="46">
        <v>256</v>
      </c>
      <c r="B264" s="54"/>
      <c r="C264" s="47" t="s">
        <v>434</v>
      </c>
      <c r="D264" s="47">
        <v>11</v>
      </c>
      <c r="E264" s="47" t="s">
        <v>436</v>
      </c>
      <c r="F264" s="47">
        <v>2</v>
      </c>
      <c r="G264" s="47">
        <v>10</v>
      </c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>
        <v>200</v>
      </c>
      <c r="T264" s="47">
        <v>200</v>
      </c>
      <c r="U264" s="47">
        <v>200</v>
      </c>
      <c r="V264" s="47"/>
      <c r="W264" s="47"/>
      <c r="X264" s="47"/>
      <c r="Y264" s="47"/>
    </row>
    <row r="265" s="2" customFormat="1" ht="15.75" spans="1:25">
      <c r="A265" s="46">
        <v>257</v>
      </c>
      <c r="B265" s="54"/>
      <c r="C265" s="47" t="s">
        <v>434</v>
      </c>
      <c r="D265" s="47">
        <v>10</v>
      </c>
      <c r="E265" s="47" t="s">
        <v>437</v>
      </c>
      <c r="F265" s="47">
        <v>5</v>
      </c>
      <c r="G265" s="47">
        <v>10</v>
      </c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>
        <v>200</v>
      </c>
      <c r="T265" s="47">
        <v>200</v>
      </c>
      <c r="U265" s="47">
        <v>200</v>
      </c>
      <c r="V265" s="47"/>
      <c r="W265" s="47"/>
      <c r="X265" s="47"/>
      <c r="Y265" s="47"/>
    </row>
    <row r="266" s="2" customFormat="1" ht="15.75" spans="1:25">
      <c r="A266" s="46">
        <v>258</v>
      </c>
      <c r="B266" s="54"/>
      <c r="C266" s="47" t="s">
        <v>434</v>
      </c>
      <c r="D266" s="47">
        <v>10</v>
      </c>
      <c r="E266" s="47" t="s">
        <v>438</v>
      </c>
      <c r="F266" s="47">
        <v>2</v>
      </c>
      <c r="G266" s="47">
        <v>10</v>
      </c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>
        <v>200</v>
      </c>
      <c r="T266" s="47">
        <v>200</v>
      </c>
      <c r="U266" s="47">
        <v>200</v>
      </c>
      <c r="V266" s="47"/>
      <c r="W266" s="47"/>
      <c r="X266" s="47"/>
      <c r="Y266" s="47"/>
    </row>
    <row r="267" s="2" customFormat="1" ht="15.75" spans="1:25">
      <c r="A267" s="46">
        <v>259</v>
      </c>
      <c r="B267" s="54"/>
      <c r="C267" s="47" t="s">
        <v>434</v>
      </c>
      <c r="D267" s="47">
        <v>8</v>
      </c>
      <c r="E267" s="47" t="s">
        <v>439</v>
      </c>
      <c r="F267" s="47">
        <v>4</v>
      </c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>
        <v>1.5</v>
      </c>
      <c r="R267" s="47"/>
      <c r="S267" s="47">
        <v>300</v>
      </c>
      <c r="T267" s="47">
        <v>300</v>
      </c>
      <c r="U267" s="47">
        <v>300</v>
      </c>
      <c r="V267" s="47"/>
      <c r="W267" s="47"/>
      <c r="X267" s="47"/>
      <c r="Y267" s="47"/>
    </row>
    <row r="268" s="2" customFormat="1" ht="15.75" spans="1:25">
      <c r="A268" s="46">
        <v>260</v>
      </c>
      <c r="B268" s="54"/>
      <c r="C268" s="47" t="s">
        <v>434</v>
      </c>
      <c r="D268" s="47">
        <v>6</v>
      </c>
      <c r="E268" s="47" t="s">
        <v>440</v>
      </c>
      <c r="F268" s="47">
        <v>4</v>
      </c>
      <c r="G268" s="47"/>
      <c r="H268" s="47"/>
      <c r="I268" s="47">
        <v>1</v>
      </c>
      <c r="J268" s="47"/>
      <c r="K268" s="47"/>
      <c r="L268" s="47"/>
      <c r="M268" s="47"/>
      <c r="N268" s="47"/>
      <c r="O268" s="47"/>
      <c r="P268" s="47"/>
      <c r="Q268" s="47"/>
      <c r="R268" s="47"/>
      <c r="S268" s="47">
        <v>500</v>
      </c>
      <c r="T268" s="47">
        <v>500</v>
      </c>
      <c r="U268" s="47">
        <v>500</v>
      </c>
      <c r="V268" s="47"/>
      <c r="W268" s="47"/>
      <c r="X268" s="47"/>
      <c r="Y268" s="47"/>
    </row>
    <row r="269" s="2" customFormat="1" ht="15.75" spans="1:25">
      <c r="A269" s="46">
        <v>261</v>
      </c>
      <c r="B269" s="54"/>
      <c r="C269" s="47" t="s">
        <v>434</v>
      </c>
      <c r="D269" s="47">
        <v>10</v>
      </c>
      <c r="E269" s="47" t="s">
        <v>441</v>
      </c>
      <c r="F269" s="47">
        <v>7</v>
      </c>
      <c r="G269" s="47"/>
      <c r="H269" s="47"/>
      <c r="I269" s="47">
        <v>1</v>
      </c>
      <c r="J269" s="47"/>
      <c r="K269" s="47"/>
      <c r="L269" s="47"/>
      <c r="M269" s="47"/>
      <c r="N269" s="47"/>
      <c r="O269" s="47"/>
      <c r="P269" s="47"/>
      <c r="Q269" s="47"/>
      <c r="R269" s="47"/>
      <c r="S269" s="47">
        <v>500</v>
      </c>
      <c r="T269" s="47">
        <v>500</v>
      </c>
      <c r="U269" s="47">
        <v>500</v>
      </c>
      <c r="V269" s="60"/>
      <c r="W269" s="60"/>
      <c r="X269" s="47"/>
      <c r="Y269" s="47"/>
    </row>
    <row r="270" s="2" customFormat="1" spans="1:25">
      <c r="A270" s="46">
        <v>262</v>
      </c>
      <c r="B270" s="10" t="s">
        <v>442</v>
      </c>
      <c r="C270" s="59" t="s">
        <v>443</v>
      </c>
      <c r="D270" s="12">
        <v>8</v>
      </c>
      <c r="E270" s="12" t="s">
        <v>444</v>
      </c>
      <c r="F270" s="12">
        <v>2</v>
      </c>
      <c r="G270" s="12">
        <v>11</v>
      </c>
      <c r="H270" s="12"/>
      <c r="I270" s="21"/>
      <c r="J270" s="21"/>
      <c r="K270" s="21"/>
      <c r="L270" s="12"/>
      <c r="M270" s="21"/>
      <c r="N270" s="21"/>
      <c r="O270" s="21"/>
      <c r="P270" s="21"/>
      <c r="Q270" s="21"/>
      <c r="R270" s="21"/>
      <c r="S270" s="12">
        <f>T270+X270</f>
        <v>550</v>
      </c>
      <c r="T270" s="12">
        <v>220</v>
      </c>
      <c r="U270" s="12">
        <v>220</v>
      </c>
      <c r="V270" s="61"/>
      <c r="W270" s="61"/>
      <c r="X270" s="61">
        <v>330</v>
      </c>
      <c r="Y270" s="61"/>
    </row>
    <row r="271" s="2" customFormat="1" spans="1:25">
      <c r="A271" s="46">
        <v>263</v>
      </c>
      <c r="B271" s="10"/>
      <c r="C271" s="10" t="s">
        <v>445</v>
      </c>
      <c r="D271" s="10">
        <v>7</v>
      </c>
      <c r="E271" s="11" t="s">
        <v>446</v>
      </c>
      <c r="F271" s="11">
        <v>3</v>
      </c>
      <c r="G271" s="11">
        <v>20</v>
      </c>
      <c r="H271" s="11">
        <v>20</v>
      </c>
      <c r="I271" s="22"/>
      <c r="J271" s="23"/>
      <c r="K271" s="11"/>
      <c r="L271" s="11"/>
      <c r="M271" s="11"/>
      <c r="N271" s="11"/>
      <c r="O271" s="11"/>
      <c r="P271" s="11"/>
      <c r="Q271" s="11"/>
      <c r="R271" s="11"/>
      <c r="S271" s="12">
        <f>T271+X271</f>
        <v>2000</v>
      </c>
      <c r="T271" s="11">
        <v>800</v>
      </c>
      <c r="U271" s="11">
        <v>800</v>
      </c>
      <c r="V271" s="61"/>
      <c r="W271" s="61"/>
      <c r="X271" s="61">
        <v>1200</v>
      </c>
      <c r="Y271" s="61"/>
    </row>
  </sheetData>
  <mergeCells count="45">
    <mergeCell ref="E1:T1"/>
    <mergeCell ref="A2:Y2"/>
    <mergeCell ref="A3:F3"/>
    <mergeCell ref="S3:Y3"/>
    <mergeCell ref="G4:R4"/>
    <mergeCell ref="S4:X4"/>
    <mergeCell ref="T5:W5"/>
    <mergeCell ref="T6:W6"/>
    <mergeCell ref="A4:A8"/>
    <mergeCell ref="B4:B8"/>
    <mergeCell ref="B9:B17"/>
    <mergeCell ref="B18:B24"/>
    <mergeCell ref="B25:B172"/>
    <mergeCell ref="B173:B175"/>
    <mergeCell ref="B176:B177"/>
    <mergeCell ref="B179:B206"/>
    <mergeCell ref="B207:B215"/>
    <mergeCell ref="B216:B223"/>
    <mergeCell ref="B225:B238"/>
    <mergeCell ref="B240:B269"/>
    <mergeCell ref="B270:B271"/>
    <mergeCell ref="C4:C8"/>
    <mergeCell ref="D4:D8"/>
    <mergeCell ref="E4:E8"/>
    <mergeCell ref="F4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5:S8"/>
    <mergeCell ref="T7:T8"/>
    <mergeCell ref="U7:U8"/>
    <mergeCell ref="V7:V8"/>
    <mergeCell ref="W7:W8"/>
    <mergeCell ref="X5:X8"/>
    <mergeCell ref="Y4:Y8"/>
    <mergeCell ref="G5:R6"/>
  </mergeCells>
  <conditionalFormatting sqref="E211">
    <cfRule type="duplicateValues" dxfId="0" priority="1"/>
  </conditionalFormatting>
  <conditionalFormatting sqref="E1:E8">
    <cfRule type="duplicateValues" dxfId="1" priority="2"/>
    <cfRule type="duplicateValues" dxfId="1" priority="3"/>
  </conditionalFormatting>
  <pageMargins left="0.75" right="0.75" top="1" bottom="1" header="0.5" footer="0.5"/>
  <pageSetup paperSize="9" scale="6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  NO.1</cp:lastModifiedBy>
  <dcterms:created xsi:type="dcterms:W3CDTF">2020-04-20T02:54:00Z</dcterms:created>
  <cp:lastPrinted>2020-04-20T02:59:00Z</cp:lastPrinted>
  <dcterms:modified xsi:type="dcterms:W3CDTF">2023-11-25T07:51:26Z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64D73489EB7541C0B5BA522C9501E841</vt:lpwstr>
  </property>
  <property fmtid="{D5CDD505-2E9C-101B-9397-08002B2CF9AE}" pid="3" name="KSOProductBuildVer">
    <vt:lpwstr>2052-11.8.2.10972</vt:lpwstr>
  </property>
</Properties>
</file>