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firstSheet="1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calcPr calcId="144525"/>
</workbook>
</file>

<file path=xl/sharedStrings.xml><?xml version="1.0" encoding="utf-8"?>
<sst xmlns="http://schemas.openxmlformats.org/spreadsheetml/2006/main" count="719" uniqueCount="304">
  <si>
    <t>2023年部门预算</t>
  </si>
  <si>
    <t xml:space="preserve">
表1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</si>
  <si>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</si>
  <si>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</si>
  <si>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</si>
  <si>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</si>
  <si>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</si>
  <si>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</si>
  <si>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</si>
  <si>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</si>
  <si>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</si>
  <si>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</si>
  <si>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</si>
  <si>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</si>
  <si>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</si>
  <si>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</si>
  <si>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</si>
  <si>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</si>
  <si>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</si>
  <si>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</si>
  <si>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</si>
  <si>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</si>
  <si>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</si>
  <si>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</si>
  <si>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</si>
  <si>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</si>
  <si>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</si>
  <si>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</si>
  <si>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</si>
  <si>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</si>
  <si>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</si>
  <si>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</si>
  <si>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</si>
  <si>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</si>
  <si>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</si>
  <si>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</si>
  <si>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</si>
  <si>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</si>
  <si>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</si>
  <si>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</si>
  <si>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</si>
  <si>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</si>
  <si>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</si>
  <si>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</si>
  <si>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</si>
  <si>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</si>
  <si>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</si>
  <si>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</si>
  <si>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</si>
  <si>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</si>
  <si>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</si>
  <si>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</si>
  <si>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</si>
  <si>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</si>
  <si>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</si>
  <si>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</si>
  <si>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</si>
  <si>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</si>
  <si>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</si>
  <si>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</si>
  <si>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</si>
  <si>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</si>
  <si>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</si>
  <si>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</si>
  <si>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</si>
  <si>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</si>
  <si>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</si>
  <si>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</si>
  <si>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</si>
  <si>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</si>
  <si>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189001</t>
  </si>
  <si>
    <r>
      <rPr>
        <sz val="11"/>
        <rFont val="宋体"/>
        <charset val="134"/>
      </rPr>
      <t>资阳市雁江区住房和城乡建设局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</si>
  <si>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</si>
  <si>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</si>
  <si>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</si>
  <si>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</si>
  <si>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</si>
  <si>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</si>
  <si>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</si>
  <si>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</si>
  <si>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</si>
  <si>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</si>
  <si>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221</t>
  </si>
  <si>
    <t>02</t>
  </si>
  <si>
    <t>01</t>
  </si>
  <si>
    <r>
      <rPr>
        <sz val="11"/>
        <rFont val="宋体"/>
        <charset val="134"/>
      </rPr>
      <t> 住房公积金</t>
    </r>
  </si>
  <si>
    <t>212</t>
  </si>
  <si>
    <r>
      <rPr>
        <sz val="11"/>
        <rFont val="宋体"/>
        <charset val="134"/>
      </rPr>
      <t> 行政运行</t>
    </r>
  </si>
  <si>
    <t>208</t>
  </si>
  <si>
    <t>99</t>
  </si>
  <si>
    <r>
      <rPr>
        <sz val="11"/>
        <rFont val="宋体"/>
        <charset val="134"/>
      </rPr>
      <t> 其他社会保障和就业支出</t>
    </r>
  </si>
  <si>
    <t>05</t>
  </si>
  <si>
    <r>
      <rPr>
        <sz val="11"/>
        <rFont val="宋体"/>
        <charset val="134"/>
      </rPr>
      <t> 机关事业单位基本养老保险缴费支出</t>
    </r>
  </si>
  <si>
    <t>210</t>
  </si>
  <si>
    <t>11</t>
  </si>
  <si>
    <r>
      <rPr>
        <sz val="11"/>
        <rFont val="宋体"/>
        <charset val="134"/>
      </rPr>
      <t> 事业单位医疗</t>
    </r>
  </si>
  <si>
    <t>03</t>
  </si>
  <si>
    <r>
      <rPr>
        <sz val="11"/>
        <rFont val="宋体"/>
        <charset val="134"/>
      </rPr>
      <t> 其他城乡社区公共设施支出</t>
    </r>
  </si>
  <si>
    <r>
      <rPr>
        <sz val="11"/>
        <rFont val="宋体"/>
        <charset val="134"/>
      </rPr>
      <t> 一般行政管理事务</t>
    </r>
  </si>
  <si>
    <t>08</t>
  </si>
  <si>
    <r>
      <rPr>
        <sz val="11"/>
        <rFont val="宋体"/>
        <charset val="134"/>
      </rPr>
      <t> 城市建设支出</t>
    </r>
  </si>
  <si>
    <r>
      <rPr>
        <sz val="11"/>
        <rFont val="宋体"/>
        <charset val="134"/>
      </rPr>
      <t> 公务员医疗补助</t>
    </r>
  </si>
  <si>
    <t>201</t>
  </si>
  <si>
    <r>
      <rPr>
        <sz val="11"/>
        <rFont val="宋体"/>
        <charset val="134"/>
      </rPr>
      <t> 其他统计信息事务支出</t>
    </r>
  </si>
  <si>
    <r>
      <rPr>
        <sz val="11"/>
        <rFont val="宋体"/>
        <charset val="134"/>
      </rPr>
      <t> 行政单位医疗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</si>
  <si>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</si>
  <si>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</si>
  <si>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</si>
  <si>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</si>
  <si>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</si>
  <si>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</si>
  <si>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</si>
  <si>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</si>
  <si>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</si>
  <si>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</si>
  <si>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</si>
  <si>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</si>
  <si>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</si>
  <si>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</si>
  <si>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</si>
  <si>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</si>
  <si>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</si>
  <si>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</si>
  <si>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</si>
  <si>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</si>
  <si>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</si>
  <si>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</si>
  <si>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</si>
  <si>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</si>
  <si>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</si>
  <si>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</si>
  <si>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</si>
  <si>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</si>
  <si>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</si>
  <si>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</si>
  <si>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</si>
  <si>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</si>
  <si>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</si>
  <si>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</si>
  <si>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</si>
  <si>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</si>
  <si>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</si>
  <si>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</si>
  <si>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</si>
  <si>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</si>
  <si>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</si>
  <si>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</si>
  <si>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</si>
  <si>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</si>
  <si>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</si>
  <si>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</si>
  <si>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</si>
  <si>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</si>
  <si>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</si>
  <si>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</si>
  <si>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资阳市雁江区住房和城乡建设局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</si>
  <si>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</si>
  <si>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</si>
  <si>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</si>
  <si>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</si>
  <si>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</si>
  <si>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</si>
  <si>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公务员医疗补助缴费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</si>
  <si>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</si>
  <si>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</si>
  <si>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</si>
  <si>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</si>
  <si>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</si>
  <si>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   会议费</t>
    </r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</si>
  <si>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</si>
  <si>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</si>
  <si>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</si>
  <si>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   印刷费</t>
    </r>
  </si>
  <si>
    <r>
      <rPr>
        <sz val="11"/>
        <rFont val="宋体"/>
        <charset val="134"/>
      </rPr>
      <t>   公务用车运行维护费</t>
    </r>
  </si>
  <si>
    <r>
      <rPr>
        <sz val="11"/>
        <rFont val="宋体"/>
        <charset val="134"/>
      </rPr>
      <t>   维修（护）费</t>
    </r>
  </si>
  <si>
    <r>
      <rPr>
        <sz val="11"/>
        <rFont val="宋体"/>
        <charset val="134"/>
      </rPr>
      <t>   福利费</t>
    </r>
  </si>
  <si>
    <r>
      <rPr>
        <sz val="11"/>
        <rFont val="宋体"/>
        <charset val="134"/>
      </rPr>
      <t>   租赁费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</si>
  <si>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</si>
  <si>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</si>
  <si>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   咨询费</t>
    </r>
  </si>
  <si>
    <r>
      <rPr>
        <sz val="11"/>
        <rFont val="宋体"/>
        <charset val="134"/>
      </rPr>
      <t>   培训费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</si>
  <si>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</si>
  <si>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</si>
  <si>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</si>
  <si>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   生活补助</t>
    </r>
  </si>
  <si>
    <r>
      <rPr>
        <sz val="11"/>
        <rFont val="宋体"/>
        <charset val="134"/>
      </rPr>
      <t>   奖励金</t>
    </r>
  </si>
  <si>
    <t>表3</t>
  </si>
  <si>
    <t>一般公共预算支出预算表</t>
  </si>
  <si>
    <t xml:space="preserve"> </t>
  </si>
  <si>
    <t>当年财政拨款安排</t>
  </si>
  <si>
    <r>
      <rPr>
        <sz val="11"/>
        <rFont val="宋体"/>
        <charset val="134"/>
      </rPr>
      <t>资阳市雁江区住房和城乡建设局本级</t>
    </r>
  </si>
  <si>
    <t>189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</si>
  <si>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</si>
  <si>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</si>
  <si>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</si>
  <si>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</si>
  <si>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</si>
  <si>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</si>
  <si>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</si>
  <si>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13</t>
    </r>
  </si>
  <si>
    <t>30113</t>
  </si>
  <si>
    <r>
      <rPr>
        <sz val="11"/>
        <rFont val="宋体"/>
        <charset val="134"/>
      </rPr>
      <t>  住房公积金</t>
    </r>
  </si>
  <si>
    <r>
      <rPr>
        <sz val="11"/>
        <rFont val="宋体"/>
        <charset val="134"/>
      </rPr>
      <t>12</t>
    </r>
  </si>
  <si>
    <t>30112</t>
  </si>
  <si>
    <r>
      <rPr>
        <sz val="11"/>
        <rFont val="宋体"/>
        <charset val="134"/>
      </rPr>
      <t>  其他社会保障缴费</t>
    </r>
  </si>
  <si>
    <r>
      <rPr>
        <sz val="11"/>
        <rFont val="宋体"/>
        <charset val="134"/>
      </rPr>
      <t>01</t>
    </r>
  </si>
  <si>
    <t>30101</t>
  </si>
  <si>
    <r>
      <rPr>
        <sz val="11"/>
        <rFont val="宋体"/>
        <charset val="134"/>
      </rPr>
      <t>  基本工资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</si>
  <si>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</si>
  <si>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</si>
  <si>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机关事业单位基本养老保险缴费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</si>
  <si>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</si>
  <si>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</si>
  <si>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</si>
  <si>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r>
      <rPr>
        <sz val="11"/>
        <rFont val="宋体"/>
        <charset val="134"/>
      </rPr>
      <t>11</t>
    </r>
  </si>
  <si>
    <t>30111</t>
  </si>
  <si>
    <r>
      <rPr>
        <sz val="11"/>
        <rFont val="宋体"/>
        <charset val="134"/>
      </rPr>
      <t>  公务员医疗补助缴费</t>
    </r>
  </si>
  <si>
    <r>
      <rPr>
        <sz val="11"/>
        <rFont val="宋体"/>
        <charset val="134"/>
      </rPr>
      <t>03</t>
    </r>
  </si>
  <si>
    <t>30103</t>
  </si>
  <si>
    <r>
      <rPr>
        <sz val="11"/>
        <rFont val="宋体"/>
        <charset val="134"/>
      </rPr>
      <t>  奖金</t>
    </r>
  </si>
  <si>
    <r>
      <rPr>
        <sz val="11"/>
        <rFont val="宋体"/>
        <charset val="134"/>
      </rPr>
      <t>02</t>
    </r>
  </si>
  <si>
    <t>30102</t>
  </si>
  <si>
    <r>
      <rPr>
        <sz val="11"/>
        <rFont val="宋体"/>
        <charset val="134"/>
      </rPr>
      <t>  津贴补贴</t>
    </r>
  </si>
  <si>
    <r>
      <rPr>
        <sz val="11"/>
        <rFont val="宋体"/>
        <charset val="134"/>
      </rPr>
      <t>07</t>
    </r>
  </si>
  <si>
    <t>30107</t>
  </si>
  <si>
    <r>
      <rPr>
        <sz val="11"/>
        <rFont val="宋体"/>
        <charset val="134"/>
      </rPr>
      <t>  绩效工资</t>
    </r>
  </si>
  <si>
    <t>302</t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</si>
  <si>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</si>
  <si>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</si>
  <si>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99</t>
    </r>
  </si>
  <si>
    <t>30299</t>
  </si>
  <si>
    <r>
      <rPr>
        <sz val="11"/>
        <rFont val="宋体"/>
        <charset val="134"/>
      </rPr>
      <t>  其他商品和服务支出</t>
    </r>
  </si>
  <si>
    <r>
      <rPr>
        <sz val="11"/>
        <rFont val="宋体"/>
        <charset val="134"/>
      </rPr>
      <t>15</t>
    </r>
  </si>
  <si>
    <t>30215</t>
  </si>
  <si>
    <r>
      <rPr>
        <sz val="11"/>
        <rFont val="宋体"/>
        <charset val="134"/>
      </rPr>
      <t>  会议费</t>
    </r>
  </si>
  <si>
    <r>
      <rPr>
        <sz val="11"/>
        <rFont val="宋体"/>
        <charset val="134"/>
      </rPr>
      <t>28</t>
    </r>
  </si>
  <si>
    <t>30228</t>
  </si>
  <si>
    <r>
      <rPr>
        <sz val="11"/>
        <rFont val="宋体"/>
        <charset val="134"/>
      </rPr>
      <t>  工会经费</t>
    </r>
  </si>
  <si>
    <r>
      <rPr>
        <sz val="11"/>
        <rFont val="宋体"/>
        <charset val="134"/>
      </rPr>
      <t>17</t>
    </r>
  </si>
  <si>
    <t>30217</t>
  </si>
  <si>
    <r>
      <rPr>
        <sz val="11"/>
        <rFont val="宋体"/>
        <charset val="134"/>
      </rPr>
      <t>  公务接待费</t>
    </r>
  </si>
  <si>
    <r>
      <rPr>
        <sz val="11"/>
        <rFont val="宋体"/>
        <charset val="134"/>
      </rPr>
      <t>39</t>
    </r>
  </si>
  <si>
    <t>30239</t>
  </si>
  <si>
    <r>
      <rPr>
        <sz val="11"/>
        <rFont val="宋体"/>
        <charset val="134"/>
      </rPr>
      <t>  其他交通费用</t>
    </r>
  </si>
  <si>
    <t>30202</t>
  </si>
  <si>
    <r>
      <rPr>
        <sz val="11"/>
        <rFont val="宋体"/>
        <charset val="134"/>
      </rPr>
      <t>  印刷费</t>
    </r>
  </si>
  <si>
    <r>
      <rPr>
        <sz val="11"/>
        <rFont val="宋体"/>
        <charset val="134"/>
      </rPr>
      <t>31</t>
    </r>
  </si>
  <si>
    <t>30231</t>
  </si>
  <si>
    <r>
      <rPr>
        <sz val="11"/>
        <rFont val="宋体"/>
        <charset val="134"/>
      </rPr>
      <t>  公务用车运行维护费</t>
    </r>
  </si>
  <si>
    <t>30213</t>
  </si>
  <si>
    <r>
      <rPr>
        <sz val="11"/>
        <rFont val="宋体"/>
        <charset val="134"/>
      </rPr>
      <t>  维修（护）费</t>
    </r>
  </si>
  <si>
    <r>
      <rPr>
        <sz val="11"/>
        <rFont val="宋体"/>
        <charset val="134"/>
      </rPr>
      <t>29</t>
    </r>
  </si>
  <si>
    <t>30229</t>
  </si>
  <si>
    <r>
      <rPr>
        <sz val="11"/>
        <rFont val="宋体"/>
        <charset val="134"/>
      </rPr>
      <t>  福利费</t>
    </r>
  </si>
  <si>
    <r>
      <rPr>
        <sz val="11"/>
        <rFont val="宋体"/>
        <charset val="134"/>
      </rPr>
      <t>14</t>
    </r>
  </si>
  <si>
    <t>30214</t>
  </si>
  <si>
    <r>
      <rPr>
        <sz val="11"/>
        <rFont val="宋体"/>
        <charset val="134"/>
      </rPr>
      <t>  租赁费</t>
    </r>
  </si>
  <si>
    <t>30211</t>
  </si>
  <si>
    <r>
      <rPr>
        <sz val="11"/>
        <rFont val="宋体"/>
        <charset val="134"/>
      </rPr>
      <t>  差旅费</t>
    </r>
  </si>
  <si>
    <t>30207</t>
  </si>
  <si>
    <r>
      <rPr>
        <sz val="11"/>
        <rFont val="宋体"/>
        <charset val="134"/>
      </rPr>
      <t>  邮电费</t>
    </r>
  </si>
  <si>
    <t>30203</t>
  </si>
  <si>
    <r>
      <rPr>
        <sz val="11"/>
        <rFont val="宋体"/>
        <charset val="134"/>
      </rPr>
      <t>  咨询费</t>
    </r>
  </si>
  <si>
    <r>
      <rPr>
        <sz val="11"/>
        <rFont val="宋体"/>
        <charset val="134"/>
      </rPr>
      <t>16</t>
    </r>
  </si>
  <si>
    <t>30216</t>
  </si>
  <si>
    <r>
      <rPr>
        <sz val="11"/>
        <rFont val="宋体"/>
        <charset val="134"/>
      </rPr>
      <t>  培训费</t>
    </r>
  </si>
  <si>
    <r>
      <rPr>
        <sz val="11"/>
        <rFont val="宋体"/>
        <charset val="134"/>
      </rPr>
      <t>05</t>
    </r>
  </si>
  <si>
    <t>30205</t>
  </si>
  <si>
    <r>
      <rPr>
        <sz val="11"/>
        <rFont val="宋体"/>
        <charset val="134"/>
      </rPr>
      <t>  水费</t>
    </r>
  </si>
  <si>
    <t>30201</t>
  </si>
  <si>
    <r>
      <rPr>
        <sz val="11"/>
        <rFont val="宋体"/>
        <charset val="134"/>
      </rPr>
      <t>  办公费</t>
    </r>
  </si>
  <si>
    <t>303</t>
  </si>
  <si>
    <r>
      <rPr>
        <sz val="11"/>
        <rFont val="宋体"/>
        <charset val="134"/>
      </rPr>
      <t> 对个人和家庭的补助</t>
    </r>
  </si>
  <si>
    <r>
      <rPr>
        <sz val="11"/>
        <rFont val="宋体"/>
        <charset val="134"/>
      </rPr>
      <t>303</t>
    </r>
  </si>
  <si>
    <t>30305</t>
  </si>
  <si>
    <r>
      <rPr>
        <sz val="11"/>
        <rFont val="宋体"/>
        <charset val="134"/>
      </rPr>
      <t>  生活补助</t>
    </r>
  </si>
  <si>
    <r>
      <rPr>
        <sz val="11"/>
        <rFont val="宋体"/>
        <charset val="134"/>
      </rPr>
      <t>09</t>
    </r>
  </si>
  <si>
    <t>30309</t>
  </si>
  <si>
    <r>
      <rPr>
        <sz val="11"/>
        <rFont val="宋体"/>
        <charset val="134"/>
      </rPr>
      <t>  奖励金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</si>
  <si>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</si>
  <si>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</si>
  <si>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</si>
  <si>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2023年城东新区园林绿化管护项目</t>
    </r>
  </si>
  <si>
    <r>
      <rPr>
        <sz val="11"/>
        <rFont val="宋体"/>
        <charset val="134"/>
      </rPr>
      <t>  2023年城东新区市政基础设施维护费</t>
    </r>
  </si>
  <si>
    <r>
      <rPr>
        <sz val="11"/>
        <rFont val="宋体"/>
        <charset val="134"/>
      </rPr>
      <t>  2023年住建城乡社区支出</t>
    </r>
  </si>
  <si>
    <r>
      <rPr>
        <sz val="11"/>
        <rFont val="宋体"/>
        <charset val="134"/>
      </rPr>
      <t>  2023年投资统计经费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</si>
  <si>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</si>
  <si>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</si>
  <si>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</si>
  <si>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</si>
  <si>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</si>
  <si>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</si>
  <si>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</si>
  <si>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</si>
  <si>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</si>
  <si>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r>
      <rPr>
        <sz val="11"/>
        <rFont val="宋体"/>
        <charset val="134"/>
      </rPr>
      <t> 资阳市雁江区住房和城乡建设局本级</t>
    </r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</si>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</sst>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m&quot;月&quot;dd&quot;日&quot;"/>
  </numFmts>
  <fonts count="35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8" borderId="15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11" borderId="14" applyNumberFormat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27" fillId="23" borderId="16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</cellStyleXfs>
  <cellXfs count="64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4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4" outlineLevelRow="2"/>
  <cols>
    <col min="1" max="1" width="143.618181818182" customWidth="1"/>
  </cols>
  <sheetData>
    <row r="1" ht="74.25" customHeight="1" spans="1:1">
      <c r="A1" s="61"/>
    </row>
    <row r="2" ht="170.9" customHeight="1" spans="1:1">
      <c r="A2" s="62" t="s">
        <v>0</v>
      </c>
    </row>
    <row r="3" ht="128.15" customHeight="1" spans="1:1">
      <c r="A3" s="63">
        <v>44942</v>
      </c>
    </row>
  </sheetData>
  <pageMargins left="0.75" right="0.75" top="0.270000010728836" bottom="0.270000010728836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4"/>
  <cols>
    <col min="1" max="1" width="1.53636363636364" customWidth="1"/>
    <col min="2" max="2" width="11.2727272727273" customWidth="1"/>
    <col min="3" max="3" width="34.7272727272727" customWidth="1"/>
    <col min="4" max="4" width="11.4545454545455" customWidth="1"/>
    <col min="5" max="5" width="14.6363636363636" customWidth="1"/>
    <col min="6" max="6" width="11.6363636363636" customWidth="1"/>
    <col min="7" max="8" width="16.4090909090909" customWidth="1"/>
    <col min="9" max="9" width="14.2727272727273" customWidth="1"/>
    <col min="10" max="10" width="1.53636363636364" customWidth="1"/>
  </cols>
  <sheetData>
    <row r="1" ht="14.3" customHeight="1" spans="1:10">
      <c r="A1" s="1"/>
      <c r="B1" s="2"/>
      <c r="C1" s="25"/>
      <c r="D1" s="26"/>
      <c r="E1" s="26"/>
      <c r="F1" s="26"/>
      <c r="G1" s="26"/>
      <c r="H1" s="26"/>
      <c r="I1" s="18" t="s">
        <v>286</v>
      </c>
      <c r="J1" s="6"/>
    </row>
    <row r="2" ht="19.9" customHeight="1" spans="1:10">
      <c r="A2" s="1"/>
      <c r="B2" s="3" t="s">
        <v>287</v>
      </c>
      <c r="C2" s="3"/>
      <c r="D2" s="3"/>
      <c r="E2" s="3"/>
      <c r="F2" s="3"/>
      <c r="G2" s="3"/>
      <c r="H2" s="3"/>
      <c r="I2" s="3"/>
      <c r="J2" s="6" t="s">
        <v>188</v>
      </c>
    </row>
    <row r="3" ht="17.05" customHeight="1" spans="1:10">
      <c r="A3" s="4"/>
      <c r="B3" s="5" t="s">
        <v>3</v>
      </c>
      <c r="C3" s="5"/>
      <c r="D3" s="19"/>
      <c r="E3" s="19"/>
      <c r="F3" s="19"/>
      <c r="G3" s="19"/>
      <c r="H3" s="19"/>
      <c r="I3" s="19" t="s">
        <v>4</v>
      </c>
      <c r="J3" s="20"/>
    </row>
    <row r="4" ht="21.35" customHeight="1" spans="1:10">
      <c r="A4" s="6"/>
      <c r="B4" s="7" t="s">
        <v>288</v>
      </c>
      <c r="C4" s="7" t="s">
        <v>68</v>
      </c>
      <c r="D4" s="7" t="s">
        <v>289</v>
      </c>
      <c r="E4" s="7"/>
      <c r="F4" s="7"/>
      <c r="G4" s="7"/>
      <c r="H4" s="7"/>
      <c r="I4" s="7"/>
      <c r="J4" s="21"/>
    </row>
    <row r="5" ht="21.35" customHeight="1" spans="1:10">
      <c r="A5" s="8"/>
      <c r="B5" s="7"/>
      <c r="C5" s="7"/>
      <c r="D5" s="7" t="s">
        <v>57</v>
      </c>
      <c r="E5" s="27" t="s">
        <v>290</v>
      </c>
      <c r="F5" s="7" t="s">
        <v>291</v>
      </c>
      <c r="G5" s="7"/>
      <c r="H5" s="7"/>
      <c r="I5" s="7" t="s">
        <v>292</v>
      </c>
      <c r="J5" s="21"/>
    </row>
    <row r="6" ht="21.35" customHeight="1" spans="1:10">
      <c r="A6" s="8"/>
      <c r="B6" s="7"/>
      <c r="C6" s="7"/>
      <c r="D6" s="7"/>
      <c r="E6" s="27"/>
      <c r="F6" s="7" t="s">
        <v>154</v>
      </c>
      <c r="G6" s="7" t="s">
        <v>293</v>
      </c>
      <c r="H6" s="7" t="s">
        <v>294</v>
      </c>
      <c r="I6" s="7"/>
      <c r="J6" s="22"/>
    </row>
    <row r="7" ht="19.9" customHeight="1" spans="1:10">
      <c r="A7" s="9"/>
      <c r="B7" s="10"/>
      <c r="C7" s="10" t="s">
        <v>69</v>
      </c>
      <c r="D7" s="11">
        <v>19</v>
      </c>
      <c r="E7" s="11"/>
      <c r="F7" s="11">
        <v>10</v>
      </c>
      <c r="G7" s="11"/>
      <c r="H7" s="11">
        <v>10</v>
      </c>
      <c r="I7" s="11">
        <v>9</v>
      </c>
      <c r="J7" s="23"/>
    </row>
    <row r="8" ht="19.9" customHeight="1" spans="1:10">
      <c r="A8" s="8"/>
      <c r="B8" s="12"/>
      <c r="C8" s="13" t="s">
        <v>21</v>
      </c>
      <c r="D8" s="14">
        <v>19</v>
      </c>
      <c r="E8" s="14"/>
      <c r="F8" s="14">
        <v>10</v>
      </c>
      <c r="G8" s="14"/>
      <c r="H8" s="14">
        <v>10</v>
      </c>
      <c r="I8" s="14">
        <v>9</v>
      </c>
      <c r="J8" s="21"/>
    </row>
    <row r="9" ht="19.9" customHeight="1" spans="1:10">
      <c r="A9" s="8"/>
      <c r="B9" s="12" t="s">
        <v>70</v>
      </c>
      <c r="C9" s="13" t="s">
        <v>155</v>
      </c>
      <c r="D9" s="15">
        <v>19</v>
      </c>
      <c r="E9" s="15"/>
      <c r="F9" s="15">
        <v>10</v>
      </c>
      <c r="G9" s="15"/>
      <c r="H9" s="15">
        <v>10</v>
      </c>
      <c r="I9" s="15">
        <v>9</v>
      </c>
      <c r="J9" s="21"/>
    </row>
    <row r="10" ht="19.9" customHeight="1" spans="1:10">
      <c r="A10" s="8"/>
      <c r="B10" s="12" t="s">
        <v>191</v>
      </c>
      <c r="C10" s="13" t="s">
        <v>295</v>
      </c>
      <c r="D10" s="15"/>
      <c r="E10" s="15"/>
      <c r="F10" s="15"/>
      <c r="G10" s="15"/>
      <c r="H10" s="15"/>
      <c r="I10" s="15"/>
      <c r="J10" s="21"/>
    </row>
    <row r="11" ht="8.5" customHeight="1" spans="1:10">
      <c r="A11" s="16"/>
      <c r="B11" s="16"/>
      <c r="C11" s="16"/>
      <c r="D11" s="16"/>
      <c r="E11" s="16"/>
      <c r="F11" s="16"/>
      <c r="G11" s="16"/>
      <c r="H11" s="16"/>
      <c r="I11" s="16"/>
      <c r="J11" s="24"/>
    </row>
  </sheetData>
  <mergeCells count="10">
    <mergeCell ref="B2:I2"/>
    <mergeCell ref="B3:C3"/>
    <mergeCell ref="D4:I4"/>
    <mergeCell ref="F5:H5"/>
    <mergeCell ref="A9:A10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4"/>
  <cols>
    <col min="1" max="1" width="1.53636363636364" customWidth="1"/>
    <col min="2" max="4" width="6.15454545454545" customWidth="1"/>
    <col min="5" max="5" width="13.3363636363636" customWidth="1"/>
    <col min="6" max="6" width="41.0363636363636" customWidth="1"/>
    <col min="7" max="9" width="16.4090909090909" customWidth="1"/>
    <col min="10" max="10" width="1.53636363636364" customWidth="1"/>
    <col min="11" max="11" width="9.76363636363636" customWidth="1"/>
  </cols>
  <sheetData>
    <row r="1" ht="14.3" customHeight="1" spans="1:10">
      <c r="A1" s="1"/>
      <c r="B1" s="2"/>
      <c r="C1" s="2"/>
      <c r="D1" s="2"/>
      <c r="E1" s="25"/>
      <c r="F1" s="25"/>
      <c r="G1" s="26"/>
      <c r="H1" s="26"/>
      <c r="I1" s="18" t="s">
        <v>296</v>
      </c>
      <c r="J1" s="6"/>
    </row>
    <row r="2" ht="19.9" customHeight="1" spans="1:10">
      <c r="A2" s="1"/>
      <c r="B2" s="3" t="s">
        <v>297</v>
      </c>
      <c r="C2" s="3"/>
      <c r="D2" s="3"/>
      <c r="E2" s="3"/>
      <c r="F2" s="3"/>
      <c r="G2" s="3"/>
      <c r="H2" s="3"/>
      <c r="I2" s="3"/>
      <c r="J2" s="6" t="s">
        <v>188</v>
      </c>
    </row>
    <row r="3" ht="17.05" customHeight="1" spans="1:10">
      <c r="A3" s="4"/>
      <c r="B3" s="5" t="s">
        <v>3</v>
      </c>
      <c r="C3" s="5"/>
      <c r="D3" s="5"/>
      <c r="E3" s="5"/>
      <c r="F3" s="5"/>
      <c r="G3" s="4"/>
      <c r="H3" s="4"/>
      <c r="I3" s="19" t="s">
        <v>4</v>
      </c>
      <c r="J3" s="20"/>
    </row>
    <row r="4" ht="21.35" customHeight="1" spans="1:10">
      <c r="A4" s="6"/>
      <c r="B4" s="7" t="s">
        <v>7</v>
      </c>
      <c r="C4" s="7"/>
      <c r="D4" s="7"/>
      <c r="E4" s="7"/>
      <c r="F4" s="7"/>
      <c r="G4" s="7" t="s">
        <v>298</v>
      </c>
      <c r="H4" s="7"/>
      <c r="I4" s="7"/>
      <c r="J4" s="21"/>
    </row>
    <row r="5" ht="21.35" customHeight="1" spans="1:10">
      <c r="A5" s="8"/>
      <c r="B5" s="7" t="s">
        <v>78</v>
      </c>
      <c r="C5" s="7"/>
      <c r="D5" s="7"/>
      <c r="E5" s="7" t="s">
        <v>67</v>
      </c>
      <c r="F5" s="7" t="s">
        <v>68</v>
      </c>
      <c r="G5" s="7" t="s">
        <v>57</v>
      </c>
      <c r="H5" s="7" t="s">
        <v>74</v>
      </c>
      <c r="I5" s="7" t="s">
        <v>75</v>
      </c>
      <c r="J5" s="21"/>
    </row>
    <row r="6" ht="21.35" customHeight="1" spans="1:10">
      <c r="A6" s="8"/>
      <c r="B6" s="7" t="s">
        <v>79</v>
      </c>
      <c r="C6" s="7" t="s">
        <v>80</v>
      </c>
      <c r="D6" s="7" t="s">
        <v>81</v>
      </c>
      <c r="E6" s="7"/>
      <c r="F6" s="7"/>
      <c r="G6" s="7"/>
      <c r="H6" s="7"/>
      <c r="I6" s="7"/>
      <c r="J6" s="22"/>
    </row>
    <row r="7" ht="19.9" customHeight="1" spans="1:10">
      <c r="A7" s="9"/>
      <c r="B7" s="10"/>
      <c r="C7" s="10"/>
      <c r="D7" s="10"/>
      <c r="E7" s="10"/>
      <c r="F7" s="10" t="s">
        <v>69</v>
      </c>
      <c r="G7" s="11">
        <v>5600</v>
      </c>
      <c r="H7" s="11"/>
      <c r="I7" s="11">
        <v>5600</v>
      </c>
      <c r="J7" s="23"/>
    </row>
    <row r="8" ht="19.9" customHeight="1" spans="1:10">
      <c r="A8" s="8"/>
      <c r="B8" s="12"/>
      <c r="C8" s="12"/>
      <c r="D8" s="12"/>
      <c r="E8" s="12"/>
      <c r="F8" s="13" t="s">
        <v>21</v>
      </c>
      <c r="G8" s="14">
        <v>5600</v>
      </c>
      <c r="H8" s="14"/>
      <c r="I8" s="14">
        <v>5600</v>
      </c>
      <c r="J8" s="21"/>
    </row>
    <row r="9" ht="19.9" customHeight="1" spans="1:10">
      <c r="A9" s="8"/>
      <c r="B9" s="12"/>
      <c r="C9" s="12"/>
      <c r="D9" s="12"/>
      <c r="E9" s="12"/>
      <c r="F9" s="13" t="s">
        <v>71</v>
      </c>
      <c r="G9" s="14">
        <v>5600</v>
      </c>
      <c r="H9" s="14"/>
      <c r="I9" s="14">
        <v>5600</v>
      </c>
      <c r="J9" s="21"/>
    </row>
    <row r="10" ht="19.9" customHeight="1" spans="1:10">
      <c r="A10" s="8"/>
      <c r="B10" s="12" t="s">
        <v>86</v>
      </c>
      <c r="C10" s="12" t="s">
        <v>99</v>
      </c>
      <c r="D10" s="12" t="s">
        <v>96</v>
      </c>
      <c r="E10" s="12" t="s">
        <v>70</v>
      </c>
      <c r="F10" s="13" t="s">
        <v>100</v>
      </c>
      <c r="G10" s="14">
        <v>5600</v>
      </c>
      <c r="H10" s="15"/>
      <c r="I10" s="15">
        <v>5600</v>
      </c>
      <c r="J10" s="22"/>
    </row>
    <row r="11" ht="8.5" customHeight="1" spans="1:10">
      <c r="A11" s="16"/>
      <c r="B11" s="17"/>
      <c r="C11" s="17"/>
      <c r="D11" s="17"/>
      <c r="E11" s="17"/>
      <c r="F11" s="16"/>
      <c r="G11" s="16"/>
      <c r="H11" s="16"/>
      <c r="I11" s="16"/>
      <c r="J11" s="2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E18" sqref="E18"/>
    </sheetView>
  </sheetViews>
  <sheetFormatPr defaultColWidth="10" defaultRowHeight="14"/>
  <cols>
    <col min="1" max="1" width="1.53636363636364" customWidth="1"/>
    <col min="2" max="2" width="13.3363636363636" customWidth="1"/>
    <col min="3" max="3" width="41.0363636363636" customWidth="1"/>
    <col min="4" max="9" width="16.4090909090909" customWidth="1"/>
    <col min="10" max="10" width="1.53636363636364" customWidth="1"/>
  </cols>
  <sheetData>
    <row r="1" ht="14.3" customHeight="1" spans="1:10">
      <c r="A1" s="1"/>
      <c r="B1" s="2"/>
      <c r="C1" s="25"/>
      <c r="D1" s="26"/>
      <c r="E1" s="26"/>
      <c r="F1" s="26"/>
      <c r="G1" s="26"/>
      <c r="H1" s="26"/>
      <c r="I1" s="18" t="s">
        <v>299</v>
      </c>
      <c r="J1" s="6"/>
    </row>
    <row r="2" ht="19.9" customHeight="1" spans="1:10">
      <c r="A2" s="1"/>
      <c r="B2" s="3" t="s">
        <v>300</v>
      </c>
      <c r="C2" s="3"/>
      <c r="D2" s="3"/>
      <c r="E2" s="3"/>
      <c r="F2" s="3"/>
      <c r="G2" s="3"/>
      <c r="H2" s="3"/>
      <c r="I2" s="3"/>
      <c r="J2" s="6" t="s">
        <v>188</v>
      </c>
    </row>
    <row r="3" ht="17.05" customHeight="1" spans="1:10">
      <c r="A3" s="4"/>
      <c r="B3" s="5" t="s">
        <v>3</v>
      </c>
      <c r="C3" s="5"/>
      <c r="D3" s="19"/>
      <c r="E3" s="19"/>
      <c r="F3" s="19"/>
      <c r="G3" s="19"/>
      <c r="H3" s="19"/>
      <c r="I3" s="19" t="s">
        <v>4</v>
      </c>
      <c r="J3" s="20"/>
    </row>
    <row r="4" ht="21.35" customHeight="1" spans="1:10">
      <c r="A4" s="6"/>
      <c r="B4" s="7" t="s">
        <v>288</v>
      </c>
      <c r="C4" s="7" t="s">
        <v>68</v>
      </c>
      <c r="D4" s="7" t="s">
        <v>289</v>
      </c>
      <c r="E4" s="7"/>
      <c r="F4" s="7"/>
      <c r="G4" s="7"/>
      <c r="H4" s="7"/>
      <c r="I4" s="7"/>
      <c r="J4" s="21"/>
    </row>
    <row r="5" ht="21.35" customHeight="1" spans="1:10">
      <c r="A5" s="8"/>
      <c r="B5" s="7"/>
      <c r="C5" s="7"/>
      <c r="D5" s="7" t="s">
        <v>57</v>
      </c>
      <c r="E5" s="27" t="s">
        <v>290</v>
      </c>
      <c r="F5" s="7" t="s">
        <v>291</v>
      </c>
      <c r="G5" s="7"/>
      <c r="H5" s="7"/>
      <c r="I5" s="7" t="s">
        <v>292</v>
      </c>
      <c r="J5" s="21"/>
    </row>
    <row r="6" ht="21.35" customHeight="1" spans="1:10">
      <c r="A6" s="8"/>
      <c r="B6" s="7"/>
      <c r="C6" s="7"/>
      <c r="D6" s="7"/>
      <c r="E6" s="27"/>
      <c r="F6" s="7" t="s">
        <v>154</v>
      </c>
      <c r="G6" s="7" t="s">
        <v>293</v>
      </c>
      <c r="H6" s="7" t="s">
        <v>294</v>
      </c>
      <c r="I6" s="7"/>
      <c r="J6" s="22"/>
    </row>
    <row r="7" ht="19.9" customHeight="1" spans="1:10">
      <c r="A7" s="9"/>
      <c r="B7" s="10"/>
      <c r="C7" s="10" t="s">
        <v>69</v>
      </c>
      <c r="D7" s="11"/>
      <c r="E7" s="11"/>
      <c r="F7" s="11"/>
      <c r="G7" s="11"/>
      <c r="H7" s="11"/>
      <c r="I7" s="11"/>
      <c r="J7" s="23"/>
    </row>
    <row r="8" ht="19.9" customHeight="1" spans="1:10">
      <c r="A8" s="8"/>
      <c r="B8" s="12" t="s">
        <v>70</v>
      </c>
      <c r="C8" s="13" t="s">
        <v>155</v>
      </c>
      <c r="D8" s="15"/>
      <c r="E8" s="15"/>
      <c r="F8" s="15"/>
      <c r="G8" s="15"/>
      <c r="H8" s="15"/>
      <c r="I8" s="15"/>
      <c r="J8" s="21"/>
    </row>
    <row r="9" ht="8.5" customHeight="1" spans="1:10">
      <c r="A9" s="16"/>
      <c r="B9" s="16"/>
      <c r="C9" s="16"/>
      <c r="D9" s="16"/>
      <c r="E9" s="16"/>
      <c r="F9" s="16"/>
      <c r="G9" s="16"/>
      <c r="H9" s="16"/>
      <c r="I9" s="16"/>
      <c r="J9" s="2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4"/>
  <cols>
    <col min="1" max="1" width="1.53636363636364" customWidth="1"/>
    <col min="2" max="4" width="6.15454545454545" customWidth="1"/>
    <col min="5" max="5" width="13.3363636363636" customWidth="1"/>
    <col min="6" max="6" width="41.0363636363636" customWidth="1"/>
    <col min="7" max="9" width="16.4090909090909" customWidth="1"/>
    <col min="10" max="10" width="1.53636363636364" customWidth="1"/>
    <col min="11" max="11" width="9.76363636363636" customWidth="1"/>
  </cols>
  <sheetData>
    <row r="1" ht="14.3" customHeight="1" spans="1:10">
      <c r="A1" s="1"/>
      <c r="B1" s="2"/>
      <c r="C1" s="2"/>
      <c r="D1" s="2"/>
      <c r="E1" s="2"/>
      <c r="F1" s="2"/>
      <c r="G1" s="2"/>
      <c r="H1" s="2"/>
      <c r="I1" s="18" t="s">
        <v>301</v>
      </c>
      <c r="J1" s="6"/>
    </row>
    <row r="2" ht="19.9" customHeight="1" spans="1:10">
      <c r="A2" s="1"/>
      <c r="B2" s="3" t="s">
        <v>302</v>
      </c>
      <c r="C2" s="3"/>
      <c r="D2" s="3"/>
      <c r="E2" s="3"/>
      <c r="F2" s="3"/>
      <c r="G2" s="3"/>
      <c r="H2" s="3"/>
      <c r="I2" s="3"/>
      <c r="J2" s="6" t="s">
        <v>188</v>
      </c>
    </row>
    <row r="3" ht="17.05" customHeight="1" spans="1:10">
      <c r="A3" s="4"/>
      <c r="B3" s="5" t="s">
        <v>3</v>
      </c>
      <c r="C3" s="5"/>
      <c r="D3" s="5"/>
      <c r="E3" s="5"/>
      <c r="F3" s="5"/>
      <c r="G3" s="4"/>
      <c r="H3" s="4"/>
      <c r="I3" s="19" t="s">
        <v>4</v>
      </c>
      <c r="J3" s="20"/>
    </row>
    <row r="4" ht="21.35" customHeight="1" spans="1:10">
      <c r="A4" s="6"/>
      <c r="B4" s="7" t="s">
        <v>7</v>
      </c>
      <c r="C4" s="7"/>
      <c r="D4" s="7"/>
      <c r="E4" s="7"/>
      <c r="F4" s="7"/>
      <c r="G4" s="7" t="s">
        <v>303</v>
      </c>
      <c r="H4" s="7"/>
      <c r="I4" s="7"/>
      <c r="J4" s="21"/>
    </row>
    <row r="5" ht="21.35" customHeight="1" spans="1:10">
      <c r="A5" s="8"/>
      <c r="B5" s="7" t="s">
        <v>78</v>
      </c>
      <c r="C5" s="7"/>
      <c r="D5" s="7"/>
      <c r="E5" s="7" t="s">
        <v>67</v>
      </c>
      <c r="F5" s="7" t="s">
        <v>68</v>
      </c>
      <c r="G5" s="7" t="s">
        <v>57</v>
      </c>
      <c r="H5" s="7" t="s">
        <v>74</v>
      </c>
      <c r="I5" s="7" t="s">
        <v>75</v>
      </c>
      <c r="J5" s="21"/>
    </row>
    <row r="6" ht="21.35" customHeight="1" spans="1:10">
      <c r="A6" s="8"/>
      <c r="B6" s="7" t="s">
        <v>79</v>
      </c>
      <c r="C6" s="7" t="s">
        <v>80</v>
      </c>
      <c r="D6" s="7" t="s">
        <v>81</v>
      </c>
      <c r="E6" s="7"/>
      <c r="F6" s="7"/>
      <c r="G6" s="7"/>
      <c r="H6" s="7"/>
      <c r="I6" s="7"/>
      <c r="J6" s="22"/>
    </row>
    <row r="7" ht="19.9" customHeight="1" spans="1:10">
      <c r="A7" s="9"/>
      <c r="B7" s="10"/>
      <c r="C7" s="10"/>
      <c r="D7" s="10"/>
      <c r="E7" s="10"/>
      <c r="F7" s="10" t="s">
        <v>69</v>
      </c>
      <c r="G7" s="11"/>
      <c r="H7" s="11"/>
      <c r="I7" s="11"/>
      <c r="J7" s="23"/>
    </row>
    <row r="8" ht="19.9" customHeight="1" spans="1:10">
      <c r="A8" s="8"/>
      <c r="B8" s="12"/>
      <c r="C8" s="12"/>
      <c r="D8" s="12"/>
      <c r="E8" s="12"/>
      <c r="F8" s="13" t="s">
        <v>21</v>
      </c>
      <c r="G8" s="14"/>
      <c r="H8" s="14"/>
      <c r="I8" s="14"/>
      <c r="J8" s="21"/>
    </row>
    <row r="9" ht="19.9" customHeight="1" spans="1:10">
      <c r="A9" s="8"/>
      <c r="B9" s="12"/>
      <c r="C9" s="12"/>
      <c r="D9" s="12"/>
      <c r="E9" s="12"/>
      <c r="F9" s="13" t="s">
        <v>21</v>
      </c>
      <c r="G9" s="14"/>
      <c r="H9" s="14"/>
      <c r="I9" s="14"/>
      <c r="J9" s="21"/>
    </row>
    <row r="10" ht="19.9" customHeight="1" spans="1:10">
      <c r="A10" s="8"/>
      <c r="B10" s="12"/>
      <c r="C10" s="12"/>
      <c r="D10" s="12"/>
      <c r="E10" s="12"/>
      <c r="F10" s="13" t="s">
        <v>123</v>
      </c>
      <c r="G10" s="14"/>
      <c r="H10" s="15"/>
      <c r="I10" s="15"/>
      <c r="J10" s="21"/>
    </row>
    <row r="11" ht="8.5" customHeight="1" spans="1:10">
      <c r="A11" s="16"/>
      <c r="B11" s="17"/>
      <c r="C11" s="17"/>
      <c r="D11" s="17"/>
      <c r="E11" s="17"/>
      <c r="F11" s="16"/>
      <c r="G11" s="16"/>
      <c r="H11" s="16"/>
      <c r="I11" s="16"/>
      <c r="J11" s="2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tabSelected="1" workbookViewId="0">
      <pane ySplit="5" topLeftCell="A34" activePane="bottomLeft" state="frozen"/>
      <selection/>
      <selection pane="bottomLeft" activeCell="C40" sqref="C40"/>
    </sheetView>
  </sheetViews>
  <sheetFormatPr defaultColWidth="10" defaultRowHeight="14" outlineLevelCol="4"/>
  <cols>
    <col min="1" max="1" width="1.53636363636364" customWidth="1"/>
    <col min="2" max="2" width="41.0363636363636" customWidth="1"/>
    <col min="3" max="3" width="16.4090909090909" customWidth="1"/>
    <col min="4" max="4" width="41.0363636363636" customWidth="1"/>
    <col min="5" max="5" width="19" customWidth="1"/>
    <col min="6" max="9" width="9.76363636363636" customWidth="1"/>
  </cols>
  <sheetData>
    <row r="1" ht="14.2" customHeight="1" spans="1:5">
      <c r="A1" s="53"/>
      <c r="B1" s="2"/>
      <c r="C1" s="25"/>
      <c r="D1" s="46"/>
      <c r="E1" s="2" t="s">
        <v>1</v>
      </c>
    </row>
    <row r="2" ht="19.9" customHeight="1" spans="1:5">
      <c r="A2" s="46"/>
      <c r="B2" s="48" t="s">
        <v>2</v>
      </c>
      <c r="C2" s="48"/>
      <c r="D2" s="48"/>
      <c r="E2" s="48"/>
    </row>
    <row r="3" ht="17.05" customHeight="1" spans="1:5">
      <c r="A3" s="54"/>
      <c r="B3" s="5" t="s">
        <v>3</v>
      </c>
      <c r="C3" s="41"/>
      <c r="D3" s="41"/>
      <c r="E3" s="49" t="s">
        <v>4</v>
      </c>
    </row>
    <row r="4" ht="21.35" customHeight="1" spans="1:5">
      <c r="A4" s="55"/>
      <c r="B4" s="30" t="s">
        <v>5</v>
      </c>
      <c r="C4" s="30"/>
      <c r="D4" s="30" t="s">
        <v>6</v>
      </c>
      <c r="E4" s="30"/>
    </row>
    <row r="5" ht="21.35" customHeight="1" spans="1:5">
      <c r="A5" s="55"/>
      <c r="B5" s="30" t="s">
        <v>7</v>
      </c>
      <c r="C5" s="30" t="s">
        <v>8</v>
      </c>
      <c r="D5" s="30" t="s">
        <v>7</v>
      </c>
      <c r="E5" s="30" t="s">
        <v>8</v>
      </c>
    </row>
    <row r="6" ht="19.9" customHeight="1" spans="1:5">
      <c r="A6" s="6"/>
      <c r="B6" s="36" t="s">
        <v>9</v>
      </c>
      <c r="C6" s="37">
        <v>1631.81</v>
      </c>
      <c r="D6" s="36" t="s">
        <v>10</v>
      </c>
      <c r="E6" s="37">
        <v>15</v>
      </c>
    </row>
    <row r="7" ht="19.9" customHeight="1" spans="1:5">
      <c r="A7" s="6"/>
      <c r="B7" s="36" t="s">
        <v>11</v>
      </c>
      <c r="C7" s="37">
        <v>5600</v>
      </c>
      <c r="D7" s="36" t="s">
        <v>12</v>
      </c>
      <c r="E7" s="37"/>
    </row>
    <row r="8" ht="19.9" customHeight="1" spans="1:5">
      <c r="A8" s="6"/>
      <c r="B8" s="36" t="s">
        <v>13</v>
      </c>
      <c r="C8" s="37"/>
      <c r="D8" s="36" t="s">
        <v>14</v>
      </c>
      <c r="E8" s="37"/>
    </row>
    <row r="9" ht="19.9" customHeight="1" spans="1:5">
      <c r="A9" s="6"/>
      <c r="B9" s="36" t="s">
        <v>15</v>
      </c>
      <c r="C9" s="37"/>
      <c r="D9" s="36" t="s">
        <v>16</v>
      </c>
      <c r="E9" s="37"/>
    </row>
    <row r="10" ht="19.9" customHeight="1" spans="1:5">
      <c r="A10" s="6"/>
      <c r="B10" s="36" t="s">
        <v>17</v>
      </c>
      <c r="C10" s="37"/>
      <c r="D10" s="36" t="s">
        <v>18</v>
      </c>
      <c r="E10" s="37"/>
    </row>
    <row r="11" ht="19.9" customHeight="1" spans="1:5">
      <c r="A11" s="6"/>
      <c r="B11" s="36" t="s">
        <v>19</v>
      </c>
      <c r="C11" s="37"/>
      <c r="D11" s="36" t="s">
        <v>20</v>
      </c>
      <c r="E11" s="37"/>
    </row>
    <row r="12" ht="19.9" customHeight="1" spans="1:5">
      <c r="A12" s="6"/>
      <c r="B12" s="36" t="s">
        <v>21</v>
      </c>
      <c r="C12" s="37"/>
      <c r="D12" s="36" t="s">
        <v>22</v>
      </c>
      <c r="E12" s="37"/>
    </row>
    <row r="13" ht="19.9" customHeight="1" spans="1:5">
      <c r="A13" s="6"/>
      <c r="B13" s="36" t="s">
        <v>21</v>
      </c>
      <c r="C13" s="37"/>
      <c r="D13" s="36" t="s">
        <v>23</v>
      </c>
      <c r="E13" s="37">
        <v>112.8</v>
      </c>
    </row>
    <row r="14" ht="19.9" customHeight="1" spans="1:5">
      <c r="A14" s="6"/>
      <c r="B14" s="36" t="s">
        <v>21</v>
      </c>
      <c r="C14" s="37"/>
      <c r="D14" s="36" t="s">
        <v>24</v>
      </c>
      <c r="E14" s="37"/>
    </row>
    <row r="15" ht="19.9" customHeight="1" spans="1:5">
      <c r="A15" s="6"/>
      <c r="B15" s="36" t="s">
        <v>21</v>
      </c>
      <c r="C15" s="37"/>
      <c r="D15" s="36" t="s">
        <v>25</v>
      </c>
      <c r="E15" s="37">
        <v>44.83</v>
      </c>
    </row>
    <row r="16" ht="19.9" customHeight="1" spans="1:5">
      <c r="A16" s="6"/>
      <c r="B16" s="36" t="s">
        <v>21</v>
      </c>
      <c r="C16" s="37"/>
      <c r="D16" s="36" t="s">
        <v>26</v>
      </c>
      <c r="E16" s="37"/>
    </row>
    <row r="17" ht="19.9" customHeight="1" spans="1:5">
      <c r="A17" s="6"/>
      <c r="B17" s="36" t="s">
        <v>21</v>
      </c>
      <c r="C17" s="37"/>
      <c r="D17" s="36" t="s">
        <v>27</v>
      </c>
      <c r="E17" s="37">
        <v>6967.9</v>
      </c>
    </row>
    <row r="18" ht="19.9" customHeight="1" spans="1:5">
      <c r="A18" s="6"/>
      <c r="B18" s="36" t="s">
        <v>21</v>
      </c>
      <c r="C18" s="37"/>
      <c r="D18" s="36" t="s">
        <v>28</v>
      </c>
      <c r="E18" s="37"/>
    </row>
    <row r="19" ht="19.9" customHeight="1" spans="1:5">
      <c r="A19" s="6"/>
      <c r="B19" s="36" t="s">
        <v>21</v>
      </c>
      <c r="C19" s="37"/>
      <c r="D19" s="36" t="s">
        <v>29</v>
      </c>
      <c r="E19" s="37"/>
    </row>
    <row r="20" ht="19.9" customHeight="1" spans="1:5">
      <c r="A20" s="6"/>
      <c r="B20" s="36" t="s">
        <v>21</v>
      </c>
      <c r="C20" s="37"/>
      <c r="D20" s="36" t="s">
        <v>30</v>
      </c>
      <c r="E20" s="37"/>
    </row>
    <row r="21" ht="19.9" customHeight="1" spans="1:5">
      <c r="A21" s="6"/>
      <c r="B21" s="36" t="s">
        <v>21</v>
      </c>
      <c r="C21" s="37"/>
      <c r="D21" s="36" t="s">
        <v>31</v>
      </c>
      <c r="E21" s="37"/>
    </row>
    <row r="22" ht="19.9" customHeight="1" spans="1:5">
      <c r="A22" s="6"/>
      <c r="B22" s="36" t="s">
        <v>21</v>
      </c>
      <c r="C22" s="37"/>
      <c r="D22" s="36" t="s">
        <v>32</v>
      </c>
      <c r="E22" s="37"/>
    </row>
    <row r="23" ht="19.9" customHeight="1" spans="1:5">
      <c r="A23" s="6"/>
      <c r="B23" s="36" t="s">
        <v>21</v>
      </c>
      <c r="C23" s="37"/>
      <c r="D23" s="36" t="s">
        <v>33</v>
      </c>
      <c r="E23" s="37"/>
    </row>
    <row r="24" ht="19.9" customHeight="1" spans="1:5">
      <c r="A24" s="6"/>
      <c r="B24" s="36" t="s">
        <v>21</v>
      </c>
      <c r="C24" s="37"/>
      <c r="D24" s="36" t="s">
        <v>34</v>
      </c>
      <c r="E24" s="37"/>
    </row>
    <row r="25" ht="19.9" customHeight="1" spans="1:5">
      <c r="A25" s="6"/>
      <c r="B25" s="36" t="s">
        <v>21</v>
      </c>
      <c r="C25" s="37"/>
      <c r="D25" s="36" t="s">
        <v>35</v>
      </c>
      <c r="E25" s="37">
        <v>91.28</v>
      </c>
    </row>
    <row r="26" ht="19.9" customHeight="1" spans="1:5">
      <c r="A26" s="6"/>
      <c r="B26" s="36" t="s">
        <v>21</v>
      </c>
      <c r="C26" s="37"/>
      <c r="D26" s="36" t="s">
        <v>36</v>
      </c>
      <c r="E26" s="37"/>
    </row>
    <row r="27" ht="19.9" customHeight="1" spans="1:5">
      <c r="A27" s="6"/>
      <c r="B27" s="36" t="s">
        <v>21</v>
      </c>
      <c r="C27" s="37"/>
      <c r="D27" s="36" t="s">
        <v>37</v>
      </c>
      <c r="E27" s="37"/>
    </row>
    <row r="28" ht="19.9" customHeight="1" spans="1:5">
      <c r="A28" s="6"/>
      <c r="B28" s="36" t="s">
        <v>21</v>
      </c>
      <c r="C28" s="37"/>
      <c r="D28" s="36" t="s">
        <v>38</v>
      </c>
      <c r="E28" s="37"/>
    </row>
    <row r="29" ht="19.9" customHeight="1" spans="1:5">
      <c r="A29" s="6"/>
      <c r="B29" s="36" t="s">
        <v>21</v>
      </c>
      <c r="C29" s="37"/>
      <c r="D29" s="36" t="s">
        <v>39</v>
      </c>
      <c r="E29" s="37"/>
    </row>
    <row r="30" ht="19.9" customHeight="1" spans="1:5">
      <c r="A30" s="6"/>
      <c r="B30" s="36" t="s">
        <v>21</v>
      </c>
      <c r="C30" s="37"/>
      <c r="D30" s="36" t="s">
        <v>40</v>
      </c>
      <c r="E30" s="37"/>
    </row>
    <row r="31" ht="19.9" customHeight="1" spans="1:5">
      <c r="A31" s="6"/>
      <c r="B31" s="36" t="s">
        <v>21</v>
      </c>
      <c r="C31" s="37"/>
      <c r="D31" s="36" t="s">
        <v>41</v>
      </c>
      <c r="E31" s="37"/>
    </row>
    <row r="32" ht="19.9" customHeight="1" spans="1:5">
      <c r="A32" s="6"/>
      <c r="B32" s="36" t="s">
        <v>21</v>
      </c>
      <c r="C32" s="37"/>
      <c r="D32" s="36" t="s">
        <v>42</v>
      </c>
      <c r="E32" s="37"/>
    </row>
    <row r="33" ht="19.9" customHeight="1" spans="1:5">
      <c r="A33" s="6"/>
      <c r="B33" s="36" t="s">
        <v>21</v>
      </c>
      <c r="C33" s="37"/>
      <c r="D33" s="36" t="s">
        <v>43</v>
      </c>
      <c r="E33" s="37"/>
    </row>
    <row r="34" ht="19.9" customHeight="1" spans="1:5">
      <c r="A34" s="6"/>
      <c r="B34" s="36" t="s">
        <v>21</v>
      </c>
      <c r="C34" s="37"/>
      <c r="D34" s="36" t="s">
        <v>44</v>
      </c>
      <c r="E34" s="37"/>
    </row>
    <row r="35" ht="19.9" customHeight="1" spans="1:5">
      <c r="A35" s="6"/>
      <c r="B35" s="36" t="s">
        <v>21</v>
      </c>
      <c r="C35" s="37"/>
      <c r="D35" s="36" t="s">
        <v>45</v>
      </c>
      <c r="E35" s="37"/>
    </row>
    <row r="36" ht="19.9" customHeight="1" spans="1:5">
      <c r="A36" s="9"/>
      <c r="B36" s="56" t="s">
        <v>46</v>
      </c>
      <c r="C36" s="33">
        <v>7231.81</v>
      </c>
      <c r="D36" s="56" t="s">
        <v>47</v>
      </c>
      <c r="E36" s="33">
        <f>SUM(E6:E35)</f>
        <v>7231.81</v>
      </c>
    </row>
    <row r="37" ht="19.9" customHeight="1" spans="1:5">
      <c r="A37" s="6"/>
      <c r="B37" s="35" t="s">
        <v>48</v>
      </c>
      <c r="C37" s="37"/>
      <c r="D37" s="35" t="s">
        <v>49</v>
      </c>
      <c r="E37" s="37"/>
    </row>
    <row r="38" ht="19.9" customHeight="1" spans="1:5">
      <c r="A38" s="57"/>
      <c r="B38" s="35" t="s">
        <v>50</v>
      </c>
      <c r="C38" s="37"/>
      <c r="D38" s="35" t="s">
        <v>51</v>
      </c>
      <c r="E38" s="37"/>
    </row>
    <row r="39" ht="19.9" customHeight="1" spans="1:5">
      <c r="A39" s="57"/>
      <c r="B39" s="58"/>
      <c r="C39" s="58"/>
      <c r="D39" s="35" t="s">
        <v>52</v>
      </c>
      <c r="E39" s="37"/>
    </row>
    <row r="40" ht="19.9" customHeight="1" spans="1:5">
      <c r="A40" s="59"/>
      <c r="B40" s="32" t="s">
        <v>53</v>
      </c>
      <c r="C40" s="33">
        <v>7231.81</v>
      </c>
      <c r="D40" s="32" t="s">
        <v>54</v>
      </c>
      <c r="E40" s="33">
        <v>7231.81</v>
      </c>
    </row>
    <row r="41" ht="8.5" customHeight="1" spans="1:5">
      <c r="A41" s="50"/>
      <c r="B41" s="50"/>
      <c r="C41" s="60"/>
      <c r="D41" s="60"/>
      <c r="E41" s="50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pane ySplit="6" topLeftCell="A7" activePane="bottomLeft" state="frozen"/>
      <selection/>
      <selection pane="bottomLeft" activeCell="I18" sqref="I18"/>
    </sheetView>
  </sheetViews>
  <sheetFormatPr defaultColWidth="10" defaultRowHeight="14"/>
  <cols>
    <col min="1" max="1" width="1.53636363636364" customWidth="1"/>
    <col min="2" max="2" width="9.36363636363636" customWidth="1"/>
    <col min="3" max="3" width="18.5454545454545" customWidth="1"/>
    <col min="4" max="4" width="10" customWidth="1"/>
    <col min="5" max="5" width="11.2727272727273" customWidth="1"/>
    <col min="6" max="6" width="9.90909090909091" customWidth="1"/>
    <col min="7" max="7" width="11.8181818181818" customWidth="1"/>
    <col min="8" max="8" width="9.36363636363636" customWidth="1"/>
    <col min="9" max="9" width="10" customWidth="1"/>
    <col min="10" max="10" width="9.27272727272727" customWidth="1"/>
    <col min="11" max="11" width="8.81818181818182" customWidth="1"/>
    <col min="12" max="12" width="10.1818181818182" customWidth="1"/>
    <col min="13" max="13" width="11" customWidth="1"/>
  </cols>
  <sheetData>
    <row r="1" ht="14.3" customHeight="1" spans="1:13">
      <c r="A1" s="1"/>
      <c r="B1" s="2"/>
      <c r="C1" s="25"/>
      <c r="D1" s="26"/>
      <c r="E1" s="26"/>
      <c r="F1" s="25"/>
      <c r="G1" s="25"/>
      <c r="H1" s="25"/>
      <c r="I1" s="25"/>
      <c r="J1" s="25"/>
      <c r="K1" s="25"/>
      <c r="L1" s="25"/>
      <c r="M1" s="18" t="s">
        <v>55</v>
      </c>
    </row>
    <row r="2" ht="19.9" customHeight="1" spans="1:13">
      <c r="A2" s="1"/>
      <c r="B2" s="3" t="s">
        <v>56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7.05" customHeight="1" spans="1:13">
      <c r="A3" s="4"/>
      <c r="B3" s="5" t="s">
        <v>3</v>
      </c>
      <c r="C3" s="5"/>
      <c r="D3" s="4"/>
      <c r="E3" s="43"/>
      <c r="F3" s="4"/>
      <c r="G3" s="43"/>
      <c r="H3" s="43"/>
      <c r="I3" s="43"/>
      <c r="J3" s="43"/>
      <c r="K3" s="43"/>
      <c r="L3" s="51" t="s">
        <v>4</v>
      </c>
      <c r="M3" s="52"/>
    </row>
    <row r="4" ht="21.35" customHeight="1" spans="1:13">
      <c r="A4" s="8"/>
      <c r="B4" s="27" t="s">
        <v>7</v>
      </c>
      <c r="C4" s="27"/>
      <c r="D4" s="27" t="s">
        <v>57</v>
      </c>
      <c r="E4" s="27" t="s">
        <v>58</v>
      </c>
      <c r="F4" s="27" t="s">
        <v>59</v>
      </c>
      <c r="G4" s="27" t="s">
        <v>60</v>
      </c>
      <c r="H4" s="27" t="s">
        <v>61</v>
      </c>
      <c r="I4" s="27" t="s">
        <v>62</v>
      </c>
      <c r="J4" s="27" t="s">
        <v>63</v>
      </c>
      <c r="K4" s="27" t="s">
        <v>64</v>
      </c>
      <c r="L4" s="27" t="s">
        <v>65</v>
      </c>
      <c r="M4" s="27" t="s">
        <v>66</v>
      </c>
    </row>
    <row r="5" ht="21.35" customHeight="1" spans="1:13">
      <c r="A5" s="8"/>
      <c r="B5" s="27" t="s">
        <v>67</v>
      </c>
      <c r="C5" s="27" t="s">
        <v>68</v>
      </c>
      <c r="D5" s="27"/>
      <c r="E5" s="27"/>
      <c r="F5" s="27"/>
      <c r="G5" s="27"/>
      <c r="H5" s="27"/>
      <c r="I5" s="27"/>
      <c r="J5" s="27"/>
      <c r="K5" s="27"/>
      <c r="L5" s="27"/>
      <c r="M5" s="27"/>
    </row>
    <row r="6" ht="21.35" customHeight="1" spans="1:13">
      <c r="A6" s="8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ht="19.9" customHeight="1" spans="1:13">
      <c r="A7" s="9"/>
      <c r="B7" s="10"/>
      <c r="C7" s="10" t="s">
        <v>69</v>
      </c>
      <c r="D7" s="11">
        <f>SUM(D8)</f>
        <v>7231.81</v>
      </c>
      <c r="E7" s="11">
        <v>1631.81</v>
      </c>
      <c r="F7" s="11">
        <v>5600</v>
      </c>
      <c r="G7" s="11"/>
      <c r="H7" s="11"/>
      <c r="I7" s="11"/>
      <c r="J7" s="11"/>
      <c r="K7" s="11"/>
      <c r="L7" s="11"/>
      <c r="M7" s="11"/>
    </row>
    <row r="8" ht="29" customHeight="1" spans="1:13">
      <c r="A8" s="8"/>
      <c r="B8" s="12" t="s">
        <v>70</v>
      </c>
      <c r="C8" s="13" t="s">
        <v>71</v>
      </c>
      <c r="D8" s="14">
        <f>SUM(E8:F8)</f>
        <v>7231.81</v>
      </c>
      <c r="E8" s="15">
        <v>1631.81</v>
      </c>
      <c r="F8" s="15">
        <v>5600</v>
      </c>
      <c r="G8" s="15"/>
      <c r="H8" s="15"/>
      <c r="I8" s="15"/>
      <c r="J8" s="15"/>
      <c r="K8" s="15"/>
      <c r="L8" s="15"/>
      <c r="M8" s="15"/>
    </row>
    <row r="9" ht="8.5" customHeight="1" spans="1:13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</sheetData>
  <mergeCells count="16">
    <mergeCell ref="B2:M2"/>
    <mergeCell ref="B3:C3"/>
    <mergeCell ref="L3:M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pane ySplit="6" topLeftCell="A7" activePane="bottomLeft" state="frozen"/>
      <selection/>
      <selection pane="bottomLeft" activeCell="A4" sqref="A4:E4"/>
    </sheetView>
  </sheetViews>
  <sheetFormatPr defaultColWidth="10" defaultRowHeight="14"/>
  <cols>
    <col min="1" max="1" width="5.09090909090909" customWidth="1"/>
    <col min="2" max="2" width="4.72727272727273" customWidth="1"/>
    <col min="3" max="3" width="4.54545454545455" customWidth="1"/>
    <col min="4" max="4" width="9.45454545454546" customWidth="1"/>
    <col min="5" max="5" width="35.6363636363636" customWidth="1"/>
    <col min="6" max="6" width="10.9090909090909" customWidth="1"/>
    <col min="7" max="7" width="11.8181818181818" customWidth="1"/>
    <col min="8" max="8" width="11.5454545454545" customWidth="1"/>
    <col min="9" max="9" width="14.2727272727273" customWidth="1"/>
    <col min="10" max="10" width="19.0909090909091" customWidth="1"/>
    <col min="11" max="11" width="9.76363636363636" customWidth="1"/>
  </cols>
  <sheetData>
    <row r="1" ht="14.3" customHeight="1" spans="1:10">
      <c r="A1" s="2"/>
      <c r="B1" s="2"/>
      <c r="C1" s="2"/>
      <c r="D1" s="25"/>
      <c r="E1" s="25"/>
      <c r="F1" s="26"/>
      <c r="G1" s="26"/>
      <c r="H1" s="26"/>
      <c r="I1" s="26"/>
      <c r="J1" s="18" t="s">
        <v>72</v>
      </c>
    </row>
    <row r="2" ht="19.9" customHeight="1" spans="1:10">
      <c r="A2" s="3" t="s">
        <v>73</v>
      </c>
      <c r="B2" s="3"/>
      <c r="C2" s="3"/>
      <c r="D2" s="3"/>
      <c r="E2" s="3"/>
      <c r="F2" s="3"/>
      <c r="G2" s="3"/>
      <c r="H2" s="3"/>
      <c r="I2" s="3"/>
      <c r="J2" s="3"/>
    </row>
    <row r="3" ht="17.05" customHeight="1" spans="1:10">
      <c r="A3" s="5" t="s">
        <v>3</v>
      </c>
      <c r="B3" s="5"/>
      <c r="C3" s="5"/>
      <c r="D3" s="5"/>
      <c r="E3" s="5"/>
      <c r="F3" s="4"/>
      <c r="G3" s="4"/>
      <c r="H3" s="43"/>
      <c r="I3" s="43"/>
      <c r="J3" s="19" t="s">
        <v>4</v>
      </c>
    </row>
    <row r="4" ht="21.35" customHeight="1" spans="1:10">
      <c r="A4" s="7" t="s">
        <v>7</v>
      </c>
      <c r="B4" s="7"/>
      <c r="C4" s="7"/>
      <c r="D4" s="7"/>
      <c r="E4" s="7"/>
      <c r="F4" s="7" t="s">
        <v>57</v>
      </c>
      <c r="G4" s="7" t="s">
        <v>74</v>
      </c>
      <c r="H4" s="7" t="s">
        <v>75</v>
      </c>
      <c r="I4" s="7" t="s">
        <v>76</v>
      </c>
      <c r="J4" s="7" t="s">
        <v>77</v>
      </c>
    </row>
    <row r="5" ht="21.35" customHeight="1" spans="1:10">
      <c r="A5" s="7" t="s">
        <v>78</v>
      </c>
      <c r="B5" s="7"/>
      <c r="C5" s="7"/>
      <c r="D5" s="7" t="s">
        <v>67</v>
      </c>
      <c r="E5" s="7" t="s">
        <v>68</v>
      </c>
      <c r="F5" s="7"/>
      <c r="G5" s="7"/>
      <c r="H5" s="7"/>
      <c r="I5" s="7"/>
      <c r="J5" s="7"/>
    </row>
    <row r="6" ht="21.35" customHeight="1" spans="1:10">
      <c r="A6" s="7" t="s">
        <v>79</v>
      </c>
      <c r="B6" s="7" t="s">
        <v>80</v>
      </c>
      <c r="C6" s="7" t="s">
        <v>81</v>
      </c>
      <c r="D6" s="7"/>
      <c r="E6" s="7"/>
      <c r="F6" s="7"/>
      <c r="G6" s="7"/>
      <c r="H6" s="7"/>
      <c r="I6" s="7"/>
      <c r="J6" s="7"/>
    </row>
    <row r="7" ht="19.9" customHeight="1" spans="1:10">
      <c r="A7" s="10"/>
      <c r="B7" s="10"/>
      <c r="C7" s="10"/>
      <c r="D7" s="10"/>
      <c r="E7" s="10" t="s">
        <v>69</v>
      </c>
      <c r="F7" s="11">
        <f>SUM(F8)</f>
        <v>7231.81</v>
      </c>
      <c r="G7" s="11">
        <v>1056.81</v>
      </c>
      <c r="H7" s="11">
        <f>SUM(H8)</f>
        <v>6175</v>
      </c>
      <c r="I7" s="11"/>
      <c r="J7" s="11"/>
    </row>
    <row r="8" ht="19.9" customHeight="1" spans="1:10">
      <c r="A8" s="12"/>
      <c r="B8" s="12"/>
      <c r="C8" s="12"/>
      <c r="D8" s="12"/>
      <c r="E8" s="13" t="s">
        <v>71</v>
      </c>
      <c r="F8" s="14">
        <v>7231.81</v>
      </c>
      <c r="G8" s="14">
        <v>1056.81</v>
      </c>
      <c r="H8" s="14">
        <v>6175</v>
      </c>
      <c r="I8" s="14"/>
      <c r="J8" s="14"/>
    </row>
    <row r="9" ht="19.9" customHeight="1" spans="1:10">
      <c r="A9" s="12" t="s">
        <v>82</v>
      </c>
      <c r="B9" s="12" t="s">
        <v>83</v>
      </c>
      <c r="C9" s="12" t="s">
        <v>84</v>
      </c>
      <c r="D9" s="12" t="s">
        <v>70</v>
      </c>
      <c r="E9" s="13" t="s">
        <v>85</v>
      </c>
      <c r="F9" s="14">
        <v>91.28</v>
      </c>
      <c r="G9" s="15">
        <v>91.28</v>
      </c>
      <c r="H9" s="15"/>
      <c r="I9" s="15"/>
      <c r="J9" s="15"/>
    </row>
    <row r="10" ht="19.9" customHeight="1" spans="1:10">
      <c r="A10" s="12" t="s">
        <v>86</v>
      </c>
      <c r="B10" s="12" t="s">
        <v>84</v>
      </c>
      <c r="C10" s="12" t="s">
        <v>84</v>
      </c>
      <c r="D10" s="12" t="s">
        <v>70</v>
      </c>
      <c r="E10" s="13" t="s">
        <v>87</v>
      </c>
      <c r="F10" s="14">
        <v>807.9</v>
      </c>
      <c r="G10" s="15">
        <v>807.9</v>
      </c>
      <c r="H10" s="15"/>
      <c r="I10" s="15"/>
      <c r="J10" s="15"/>
    </row>
    <row r="11" ht="19.9" customHeight="1" spans="1:10">
      <c r="A11" s="12" t="s">
        <v>88</v>
      </c>
      <c r="B11" s="12" t="s">
        <v>89</v>
      </c>
      <c r="C11" s="12" t="s">
        <v>89</v>
      </c>
      <c r="D11" s="12" t="s">
        <v>70</v>
      </c>
      <c r="E11" s="13" t="s">
        <v>90</v>
      </c>
      <c r="F11" s="14">
        <v>3.77</v>
      </c>
      <c r="G11" s="15">
        <v>3.77</v>
      </c>
      <c r="H11" s="15"/>
      <c r="I11" s="15"/>
      <c r="J11" s="15"/>
    </row>
    <row r="12" ht="19.9" customHeight="1" spans="1:10">
      <c r="A12" s="12" t="s">
        <v>88</v>
      </c>
      <c r="B12" s="12" t="s">
        <v>91</v>
      </c>
      <c r="C12" s="12" t="s">
        <v>91</v>
      </c>
      <c r="D12" s="12" t="s">
        <v>70</v>
      </c>
      <c r="E12" s="13" t="s">
        <v>92</v>
      </c>
      <c r="F12" s="14">
        <v>109.03</v>
      </c>
      <c r="G12" s="15">
        <v>109.03</v>
      </c>
      <c r="H12" s="15"/>
      <c r="I12" s="15"/>
      <c r="J12" s="15"/>
    </row>
    <row r="13" ht="19.9" customHeight="1" spans="1:10">
      <c r="A13" s="12" t="s">
        <v>93</v>
      </c>
      <c r="B13" s="12" t="s">
        <v>94</v>
      </c>
      <c r="C13" s="12" t="s">
        <v>83</v>
      </c>
      <c r="D13" s="12" t="s">
        <v>70</v>
      </c>
      <c r="E13" s="13" t="s">
        <v>95</v>
      </c>
      <c r="F13" s="14">
        <v>26.03</v>
      </c>
      <c r="G13" s="15">
        <v>26.03</v>
      </c>
      <c r="H13" s="15"/>
      <c r="I13" s="15"/>
      <c r="J13" s="15"/>
    </row>
    <row r="14" ht="19.9" customHeight="1" spans="1:10">
      <c r="A14" s="12" t="s">
        <v>86</v>
      </c>
      <c r="B14" s="12" t="s">
        <v>96</v>
      </c>
      <c r="C14" s="12" t="s">
        <v>89</v>
      </c>
      <c r="D14" s="12" t="s">
        <v>70</v>
      </c>
      <c r="E14" s="13" t="s">
        <v>97</v>
      </c>
      <c r="F14" s="14">
        <v>480</v>
      </c>
      <c r="G14" s="15"/>
      <c r="H14" s="15">
        <v>480</v>
      </c>
      <c r="I14" s="15"/>
      <c r="J14" s="15"/>
    </row>
    <row r="15" ht="19.9" customHeight="1" spans="1:10">
      <c r="A15" s="12" t="s">
        <v>86</v>
      </c>
      <c r="B15" s="12" t="s">
        <v>84</v>
      </c>
      <c r="C15" s="12" t="s">
        <v>83</v>
      </c>
      <c r="D15" s="12" t="s">
        <v>70</v>
      </c>
      <c r="E15" s="13" t="s">
        <v>98</v>
      </c>
      <c r="F15" s="14">
        <v>80</v>
      </c>
      <c r="G15" s="15"/>
      <c r="H15" s="15">
        <v>80</v>
      </c>
      <c r="I15" s="15"/>
      <c r="J15" s="15"/>
    </row>
    <row r="16" ht="19.9" customHeight="1" spans="1:10">
      <c r="A16" s="12" t="s">
        <v>86</v>
      </c>
      <c r="B16" s="12" t="s">
        <v>99</v>
      </c>
      <c r="C16" s="12" t="s">
        <v>96</v>
      </c>
      <c r="D16" s="12" t="s">
        <v>70</v>
      </c>
      <c r="E16" s="13" t="s">
        <v>100</v>
      </c>
      <c r="F16" s="14">
        <v>5600</v>
      </c>
      <c r="G16" s="15"/>
      <c r="H16" s="15">
        <v>5600</v>
      </c>
      <c r="I16" s="15"/>
      <c r="J16" s="15"/>
    </row>
    <row r="17" ht="19.9" customHeight="1" spans="1:10">
      <c r="A17" s="12" t="s">
        <v>93</v>
      </c>
      <c r="B17" s="12" t="s">
        <v>94</v>
      </c>
      <c r="C17" s="12" t="s">
        <v>96</v>
      </c>
      <c r="D17" s="12" t="s">
        <v>70</v>
      </c>
      <c r="E17" s="13" t="s">
        <v>101</v>
      </c>
      <c r="F17" s="14">
        <v>7.65</v>
      </c>
      <c r="G17" s="15">
        <v>7.65</v>
      </c>
      <c r="H17" s="15"/>
      <c r="I17" s="15"/>
      <c r="J17" s="15"/>
    </row>
    <row r="18" ht="19.9" customHeight="1" spans="1:10">
      <c r="A18" s="12" t="s">
        <v>102</v>
      </c>
      <c r="B18" s="12" t="s">
        <v>91</v>
      </c>
      <c r="C18" s="12" t="s">
        <v>89</v>
      </c>
      <c r="D18" s="12" t="s">
        <v>70</v>
      </c>
      <c r="E18" s="13" t="s">
        <v>103</v>
      </c>
      <c r="F18" s="14">
        <v>15</v>
      </c>
      <c r="G18" s="15"/>
      <c r="H18" s="15">
        <v>15</v>
      </c>
      <c r="I18" s="15"/>
      <c r="J18" s="15"/>
    </row>
    <row r="19" ht="19.9" customHeight="1" spans="1:10">
      <c r="A19" s="12" t="s">
        <v>93</v>
      </c>
      <c r="B19" s="12" t="s">
        <v>94</v>
      </c>
      <c r="C19" s="12" t="s">
        <v>84</v>
      </c>
      <c r="D19" s="12" t="s">
        <v>70</v>
      </c>
      <c r="E19" s="13" t="s">
        <v>104</v>
      </c>
      <c r="F19" s="14">
        <v>11.15</v>
      </c>
      <c r="G19" s="15">
        <v>11.15</v>
      </c>
      <c r="H19" s="15"/>
      <c r="I19" s="15"/>
      <c r="J19" s="15"/>
    </row>
    <row r="20" ht="8.5" customHeight="1" spans="1:10">
      <c r="A20" s="17"/>
      <c r="B20" s="17"/>
      <c r="C20" s="17"/>
      <c r="D20" s="17"/>
      <c r="E20" s="16"/>
      <c r="F20" s="16"/>
      <c r="G20" s="16"/>
      <c r="H20" s="16"/>
      <c r="I20" s="17"/>
      <c r="J20" s="17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workbookViewId="0">
      <pane ySplit="5" topLeftCell="A28" activePane="bottomLeft" state="frozen"/>
      <selection/>
      <selection pane="bottomLeft" activeCell="A1" sqref="A$1:A$1048576"/>
    </sheetView>
  </sheetViews>
  <sheetFormatPr defaultColWidth="10" defaultRowHeight="14" outlineLevelCol="6"/>
  <cols>
    <col min="1" max="1" width="27.2727272727273" customWidth="1"/>
    <col min="2" max="2" width="11.1818181818182" customWidth="1"/>
    <col min="3" max="3" width="25.0909090909091" customWidth="1"/>
    <col min="4" max="4" width="10.2727272727273" customWidth="1"/>
    <col min="5" max="6" width="16.4090909090909" customWidth="1"/>
    <col min="7" max="7" width="18.2909090909091" customWidth="1"/>
    <col min="8" max="9" width="9.76363636363636" customWidth="1"/>
  </cols>
  <sheetData>
    <row r="1" ht="14.2" customHeight="1" spans="1:7">
      <c r="A1" s="2"/>
      <c r="B1" s="46"/>
      <c r="C1" s="46"/>
      <c r="D1" s="25"/>
      <c r="E1" s="25"/>
      <c r="F1" s="25"/>
      <c r="G1" s="47" t="s">
        <v>105</v>
      </c>
    </row>
    <row r="2" ht="19.9" customHeight="1" spans="1:7">
      <c r="A2" s="48" t="s">
        <v>106</v>
      </c>
      <c r="B2" s="48"/>
      <c r="C2" s="48"/>
      <c r="D2" s="48"/>
      <c r="E2" s="48"/>
      <c r="F2" s="48"/>
      <c r="G2" s="48"/>
    </row>
    <row r="3" ht="17.05" customHeight="1" spans="1:7">
      <c r="A3" s="5" t="s">
        <v>3</v>
      </c>
      <c r="B3" s="5"/>
      <c r="C3" s="41"/>
      <c r="D3" s="41"/>
      <c r="E3" s="41"/>
      <c r="F3" s="41"/>
      <c r="G3" s="49" t="s">
        <v>4</v>
      </c>
    </row>
    <row r="4" ht="21.35" customHeight="1" spans="1:7">
      <c r="A4" s="30" t="s">
        <v>5</v>
      </c>
      <c r="B4" s="30"/>
      <c r="C4" s="30" t="s">
        <v>6</v>
      </c>
      <c r="D4" s="30"/>
      <c r="E4" s="30"/>
      <c r="F4" s="30"/>
      <c r="G4" s="30"/>
    </row>
    <row r="5" ht="21.35" customHeight="1" spans="1:7">
      <c r="A5" s="30" t="s">
        <v>7</v>
      </c>
      <c r="B5" s="30" t="s">
        <v>8</v>
      </c>
      <c r="C5" s="30" t="s">
        <v>7</v>
      </c>
      <c r="D5" s="30" t="s">
        <v>57</v>
      </c>
      <c r="E5" s="30" t="s">
        <v>107</v>
      </c>
      <c r="F5" s="30" t="s">
        <v>108</v>
      </c>
      <c r="G5" s="30" t="s">
        <v>109</v>
      </c>
    </row>
    <row r="6" ht="19.9" customHeight="1" spans="1:7">
      <c r="A6" s="35" t="s">
        <v>110</v>
      </c>
      <c r="B6" s="37">
        <v>7231.81</v>
      </c>
      <c r="C6" s="35" t="s">
        <v>111</v>
      </c>
      <c r="D6" s="37">
        <f>SUM(D7:D33)</f>
        <v>7231.81</v>
      </c>
      <c r="E6" s="37">
        <f>SUM(E7:E33)</f>
        <v>1631.81</v>
      </c>
      <c r="F6" s="37">
        <f>SUM(F7:F33)</f>
        <v>5600</v>
      </c>
      <c r="G6" s="37"/>
    </row>
    <row r="7" ht="19.9" customHeight="1" spans="1:7">
      <c r="A7" s="36" t="s">
        <v>112</v>
      </c>
      <c r="B7" s="37">
        <v>1631.81</v>
      </c>
      <c r="C7" s="36" t="s">
        <v>113</v>
      </c>
      <c r="D7" s="37">
        <v>15</v>
      </c>
      <c r="E7" s="37">
        <v>15</v>
      </c>
      <c r="F7" s="37"/>
      <c r="G7" s="37"/>
    </row>
    <row r="8" ht="19.9" customHeight="1" spans="1:7">
      <c r="A8" s="36" t="s">
        <v>114</v>
      </c>
      <c r="B8" s="37">
        <v>5600</v>
      </c>
      <c r="C8" s="36" t="s">
        <v>115</v>
      </c>
      <c r="D8" s="37"/>
      <c r="E8" s="37"/>
      <c r="F8" s="37"/>
      <c r="G8" s="37"/>
    </row>
    <row r="9" ht="19.9" customHeight="1" spans="1:7">
      <c r="A9" s="36" t="s">
        <v>116</v>
      </c>
      <c r="B9" s="37"/>
      <c r="C9" s="36" t="s">
        <v>117</v>
      </c>
      <c r="D9" s="37"/>
      <c r="E9" s="37"/>
      <c r="F9" s="37"/>
      <c r="G9" s="37"/>
    </row>
    <row r="10" ht="19.9" customHeight="1" spans="1:7">
      <c r="A10" s="35" t="s">
        <v>118</v>
      </c>
      <c r="B10" s="37"/>
      <c r="C10" s="36" t="s">
        <v>119</v>
      </c>
      <c r="D10" s="37"/>
      <c r="E10" s="37"/>
      <c r="F10" s="37"/>
      <c r="G10" s="37"/>
    </row>
    <row r="11" ht="19.9" customHeight="1" spans="1:7">
      <c r="A11" s="36" t="s">
        <v>112</v>
      </c>
      <c r="B11" s="37"/>
      <c r="C11" s="36" t="s">
        <v>120</v>
      </c>
      <c r="D11" s="37"/>
      <c r="E11" s="37"/>
      <c r="F11" s="37"/>
      <c r="G11" s="37"/>
    </row>
    <row r="12" ht="19.9" customHeight="1" spans="1:7">
      <c r="A12" s="36" t="s">
        <v>114</v>
      </c>
      <c r="B12" s="37"/>
      <c r="C12" s="36" t="s">
        <v>121</v>
      </c>
      <c r="D12" s="37"/>
      <c r="E12" s="37"/>
      <c r="F12" s="37"/>
      <c r="G12" s="37"/>
    </row>
    <row r="13" ht="19.9" customHeight="1" spans="1:7">
      <c r="A13" s="36" t="s">
        <v>116</v>
      </c>
      <c r="B13" s="37"/>
      <c r="C13" s="36" t="s">
        <v>122</v>
      </c>
      <c r="D13" s="37"/>
      <c r="E13" s="37"/>
      <c r="F13" s="37"/>
      <c r="G13" s="37"/>
    </row>
    <row r="14" ht="19.9" customHeight="1" spans="1:7">
      <c r="A14" s="36" t="s">
        <v>123</v>
      </c>
      <c r="B14" s="37"/>
      <c r="C14" s="36" t="s">
        <v>124</v>
      </c>
      <c r="D14" s="37">
        <v>112.8</v>
      </c>
      <c r="E14" s="37">
        <v>112.8</v>
      </c>
      <c r="F14" s="37"/>
      <c r="G14" s="37"/>
    </row>
    <row r="15" ht="19.9" customHeight="1" spans="1:7">
      <c r="A15" s="36" t="s">
        <v>123</v>
      </c>
      <c r="B15" s="37"/>
      <c r="C15" s="36" t="s">
        <v>125</v>
      </c>
      <c r="D15" s="37"/>
      <c r="E15" s="37"/>
      <c r="F15" s="37"/>
      <c r="G15" s="37"/>
    </row>
    <row r="16" ht="19.9" customHeight="1" spans="1:7">
      <c r="A16" s="36" t="s">
        <v>123</v>
      </c>
      <c r="B16" s="37"/>
      <c r="C16" s="36" t="s">
        <v>126</v>
      </c>
      <c r="D16" s="37">
        <v>44.83</v>
      </c>
      <c r="E16" s="37">
        <v>44.83</v>
      </c>
      <c r="F16" s="37"/>
      <c r="G16" s="37"/>
    </row>
    <row r="17" ht="19.9" customHeight="1" spans="1:7">
      <c r="A17" s="36" t="s">
        <v>123</v>
      </c>
      <c r="B17" s="37"/>
      <c r="C17" s="36" t="s">
        <v>127</v>
      </c>
      <c r="D17" s="37"/>
      <c r="E17" s="37"/>
      <c r="F17" s="37"/>
      <c r="G17" s="37"/>
    </row>
    <row r="18" ht="19.9" customHeight="1" spans="1:7">
      <c r="A18" s="36" t="s">
        <v>123</v>
      </c>
      <c r="B18" s="37"/>
      <c r="C18" s="36" t="s">
        <v>128</v>
      </c>
      <c r="D18" s="37">
        <v>6967.9</v>
      </c>
      <c r="E18" s="37">
        <v>1367.9</v>
      </c>
      <c r="F18" s="37">
        <v>5600</v>
      </c>
      <c r="G18" s="37"/>
    </row>
    <row r="19" ht="19.9" customHeight="1" spans="1:7">
      <c r="A19" s="36" t="s">
        <v>123</v>
      </c>
      <c r="B19" s="37"/>
      <c r="C19" s="36" t="s">
        <v>129</v>
      </c>
      <c r="D19" s="37"/>
      <c r="E19" s="37"/>
      <c r="F19" s="37"/>
      <c r="G19" s="37"/>
    </row>
    <row r="20" ht="19.9" customHeight="1" spans="1:7">
      <c r="A20" s="36" t="s">
        <v>123</v>
      </c>
      <c r="B20" s="37"/>
      <c r="C20" s="36" t="s">
        <v>130</v>
      </c>
      <c r="D20" s="37"/>
      <c r="E20" s="37"/>
      <c r="F20" s="37"/>
      <c r="G20" s="37"/>
    </row>
    <row r="21" ht="19.9" customHeight="1" spans="1:7">
      <c r="A21" s="36" t="s">
        <v>123</v>
      </c>
      <c r="B21" s="37"/>
      <c r="C21" s="36" t="s">
        <v>131</v>
      </c>
      <c r="D21" s="37"/>
      <c r="E21" s="37"/>
      <c r="F21" s="37"/>
      <c r="G21" s="37"/>
    </row>
    <row r="22" ht="19.9" customHeight="1" spans="1:7">
      <c r="A22" s="36" t="s">
        <v>123</v>
      </c>
      <c r="B22" s="37"/>
      <c r="C22" s="36" t="s">
        <v>132</v>
      </c>
      <c r="D22" s="37"/>
      <c r="E22" s="37"/>
      <c r="F22" s="37"/>
      <c r="G22" s="37"/>
    </row>
    <row r="23" ht="19.9" customHeight="1" spans="1:7">
      <c r="A23" s="36" t="s">
        <v>123</v>
      </c>
      <c r="B23" s="37"/>
      <c r="C23" s="36" t="s">
        <v>133</v>
      </c>
      <c r="D23" s="37"/>
      <c r="E23" s="37"/>
      <c r="F23" s="37"/>
      <c r="G23" s="37"/>
    </row>
    <row r="24" ht="19.9" customHeight="1" spans="1:7">
      <c r="A24" s="36" t="s">
        <v>123</v>
      </c>
      <c r="B24" s="37"/>
      <c r="C24" s="36" t="s">
        <v>134</v>
      </c>
      <c r="D24" s="37"/>
      <c r="E24" s="37"/>
      <c r="F24" s="37"/>
      <c r="G24" s="37"/>
    </row>
    <row r="25" ht="19.9" customHeight="1" spans="1:7">
      <c r="A25" s="36" t="s">
        <v>123</v>
      </c>
      <c r="B25" s="37"/>
      <c r="C25" s="36" t="s">
        <v>135</v>
      </c>
      <c r="D25" s="37"/>
      <c r="E25" s="37"/>
      <c r="F25" s="37"/>
      <c r="G25" s="37"/>
    </row>
    <row r="26" ht="19.9" customHeight="1" spans="1:7">
      <c r="A26" s="36" t="s">
        <v>123</v>
      </c>
      <c r="B26" s="37"/>
      <c r="C26" s="36" t="s">
        <v>136</v>
      </c>
      <c r="D26" s="37">
        <v>91.28</v>
      </c>
      <c r="E26" s="37">
        <v>91.28</v>
      </c>
      <c r="F26" s="37"/>
      <c r="G26" s="37"/>
    </row>
    <row r="27" ht="19.9" customHeight="1" spans="1:7">
      <c r="A27" s="36" t="s">
        <v>123</v>
      </c>
      <c r="B27" s="37"/>
      <c r="C27" s="36" t="s">
        <v>137</v>
      </c>
      <c r="D27" s="37"/>
      <c r="E27" s="37"/>
      <c r="F27" s="37"/>
      <c r="G27" s="37"/>
    </row>
    <row r="28" ht="19.9" customHeight="1" spans="1:7">
      <c r="A28" s="36" t="s">
        <v>123</v>
      </c>
      <c r="B28" s="37"/>
      <c r="C28" s="36" t="s">
        <v>138</v>
      </c>
      <c r="D28" s="37"/>
      <c r="E28" s="37"/>
      <c r="F28" s="37"/>
      <c r="G28" s="37"/>
    </row>
    <row r="29" ht="19.9" customHeight="1" spans="1:7">
      <c r="A29" s="36" t="s">
        <v>123</v>
      </c>
      <c r="B29" s="37"/>
      <c r="C29" s="36" t="s">
        <v>139</v>
      </c>
      <c r="D29" s="37"/>
      <c r="E29" s="37"/>
      <c r="F29" s="37"/>
      <c r="G29" s="37"/>
    </row>
    <row r="30" ht="19.9" customHeight="1" spans="1:7">
      <c r="A30" s="36" t="s">
        <v>123</v>
      </c>
      <c r="B30" s="37"/>
      <c r="C30" s="36" t="s">
        <v>140</v>
      </c>
      <c r="D30" s="37"/>
      <c r="E30" s="37"/>
      <c r="F30" s="37"/>
      <c r="G30" s="37"/>
    </row>
    <row r="31" ht="19.9" customHeight="1" spans="1:7">
      <c r="A31" s="36" t="s">
        <v>123</v>
      </c>
      <c r="B31" s="37"/>
      <c r="C31" s="36" t="s">
        <v>141</v>
      </c>
      <c r="D31" s="37"/>
      <c r="E31" s="37"/>
      <c r="F31" s="37"/>
      <c r="G31" s="37"/>
    </row>
    <row r="32" ht="19.9" customHeight="1" spans="1:7">
      <c r="A32" s="36" t="s">
        <v>123</v>
      </c>
      <c r="B32" s="37"/>
      <c r="C32" s="36" t="s">
        <v>142</v>
      </c>
      <c r="D32" s="37"/>
      <c r="E32" s="37"/>
      <c r="F32" s="37"/>
      <c r="G32" s="37"/>
    </row>
    <row r="33" ht="19.9" customHeight="1" spans="1:7">
      <c r="A33" s="36" t="s">
        <v>123</v>
      </c>
      <c r="B33" s="37"/>
      <c r="C33" s="36" t="s">
        <v>143</v>
      </c>
      <c r="D33" s="37"/>
      <c r="E33" s="37"/>
      <c r="F33" s="37"/>
      <c r="G33" s="37"/>
    </row>
    <row r="34" ht="8.5" customHeight="1" spans="1:7">
      <c r="A34" s="50"/>
      <c r="B34" s="50"/>
      <c r="C34" s="31"/>
      <c r="D34" s="50"/>
      <c r="E34" s="50"/>
      <c r="F34" s="50"/>
      <c r="G34" s="50"/>
    </row>
  </sheetData>
  <mergeCells count="4">
    <mergeCell ref="A2:G2"/>
    <mergeCell ref="A3:B3"/>
    <mergeCell ref="A4:B4"/>
    <mergeCell ref="C4:G4"/>
  </mergeCells>
  <pageMargins left="0.75" right="0.75" top="0.270000010728836" bottom="0.270000010728836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39"/>
  <sheetViews>
    <sheetView workbookViewId="0">
      <pane ySplit="6" topLeftCell="A7" activePane="bottomLeft" state="frozen"/>
      <selection/>
      <selection pane="bottomLeft" activeCell="AE12" sqref="AE12"/>
    </sheetView>
  </sheetViews>
  <sheetFormatPr defaultColWidth="10" defaultRowHeight="14"/>
  <cols>
    <col min="1" max="1" width="1.53636363636364" customWidth="1"/>
    <col min="2" max="3" width="6.15454545454545" customWidth="1"/>
    <col min="4" max="4" width="13.3363636363636" customWidth="1"/>
    <col min="5" max="5" width="35.8181818181818" customWidth="1"/>
    <col min="6" max="6" width="10.1818181818182" customWidth="1"/>
    <col min="7" max="7" width="9.81818181818182" customWidth="1"/>
    <col min="8" max="8" width="10" customWidth="1"/>
    <col min="9" max="9" width="10.0909090909091" customWidth="1"/>
    <col min="10" max="10" width="9.72727272727273" customWidth="1"/>
    <col min="11" max="11" width="10.5454545454545" customWidth="1"/>
    <col min="12" max="12" width="10.2545454545455" customWidth="1"/>
    <col min="13" max="13" width="11.4" customWidth="1"/>
    <col min="14" max="39" width="10.2545454545455" customWidth="1"/>
    <col min="40" max="40" width="1.53636363636364" customWidth="1"/>
    <col min="41" max="41" width="9.76363636363636" customWidth="1"/>
  </cols>
  <sheetData>
    <row r="1" ht="14.3" customHeight="1" spans="1:40">
      <c r="A1" s="2"/>
      <c r="B1" s="2"/>
      <c r="C1" s="2"/>
      <c r="D1" s="25"/>
      <c r="E1" s="25"/>
      <c r="F1" s="1"/>
      <c r="G1" s="1"/>
      <c r="H1" s="1"/>
      <c r="I1" s="25"/>
      <c r="J1" s="25"/>
      <c r="K1" s="1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8" t="s">
        <v>144</v>
      </c>
      <c r="AN1" s="44"/>
    </row>
    <row r="2" ht="19.9" customHeight="1" spans="1:40">
      <c r="A2" s="1"/>
      <c r="B2" s="3" t="s">
        <v>145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44"/>
    </row>
    <row r="3" ht="17.05" customHeight="1" spans="1:40">
      <c r="A3" s="4"/>
      <c r="B3" s="5" t="s">
        <v>3</v>
      </c>
      <c r="C3" s="5"/>
      <c r="D3" s="5"/>
      <c r="E3" s="5"/>
      <c r="F3" s="41"/>
      <c r="G3" s="4"/>
      <c r="H3" s="29"/>
      <c r="I3" s="41"/>
      <c r="J3" s="41"/>
      <c r="K3" s="43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29" t="s">
        <v>4</v>
      </c>
      <c r="AM3" s="29"/>
      <c r="AN3" s="45"/>
    </row>
    <row r="4" ht="21.35" customHeight="1" spans="1:40">
      <c r="A4" s="6"/>
      <c r="B4" s="30" t="s">
        <v>7</v>
      </c>
      <c r="C4" s="30"/>
      <c r="D4" s="30"/>
      <c r="E4" s="30"/>
      <c r="F4" s="30" t="s">
        <v>146</v>
      </c>
      <c r="G4" s="30" t="s">
        <v>147</v>
      </c>
      <c r="H4" s="30"/>
      <c r="I4" s="30"/>
      <c r="J4" s="30"/>
      <c r="K4" s="30"/>
      <c r="L4" s="30"/>
      <c r="M4" s="30"/>
      <c r="N4" s="30"/>
      <c r="O4" s="30"/>
      <c r="P4" s="30"/>
      <c r="Q4" s="30" t="s">
        <v>148</v>
      </c>
      <c r="R4" s="30"/>
      <c r="S4" s="30"/>
      <c r="T4" s="30"/>
      <c r="U4" s="30"/>
      <c r="V4" s="30"/>
      <c r="W4" s="30"/>
      <c r="X4" s="30"/>
      <c r="Y4" s="30"/>
      <c r="Z4" s="30"/>
      <c r="AA4" s="30" t="s">
        <v>149</v>
      </c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9"/>
    </row>
    <row r="5" ht="21.35" customHeight="1" spans="1:40">
      <c r="A5" s="6"/>
      <c r="B5" s="30" t="s">
        <v>78</v>
      </c>
      <c r="C5" s="30"/>
      <c r="D5" s="30" t="s">
        <v>67</v>
      </c>
      <c r="E5" s="30" t="s">
        <v>68</v>
      </c>
      <c r="F5" s="30"/>
      <c r="G5" s="30" t="s">
        <v>57</v>
      </c>
      <c r="H5" s="30" t="s">
        <v>150</v>
      </c>
      <c r="I5" s="30"/>
      <c r="J5" s="30"/>
      <c r="K5" s="30" t="s">
        <v>151</v>
      </c>
      <c r="L5" s="30"/>
      <c r="M5" s="30"/>
      <c r="N5" s="30" t="s">
        <v>152</v>
      </c>
      <c r="O5" s="30"/>
      <c r="P5" s="30"/>
      <c r="Q5" s="30" t="s">
        <v>57</v>
      </c>
      <c r="R5" s="30" t="s">
        <v>150</v>
      </c>
      <c r="S5" s="30"/>
      <c r="T5" s="30"/>
      <c r="U5" s="30" t="s">
        <v>151</v>
      </c>
      <c r="V5" s="30"/>
      <c r="W5" s="30"/>
      <c r="X5" s="30" t="s">
        <v>152</v>
      </c>
      <c r="Y5" s="30"/>
      <c r="Z5" s="30"/>
      <c r="AA5" s="30" t="s">
        <v>57</v>
      </c>
      <c r="AB5" s="30" t="s">
        <v>150</v>
      </c>
      <c r="AC5" s="30"/>
      <c r="AD5" s="30"/>
      <c r="AE5" s="30" t="s">
        <v>151</v>
      </c>
      <c r="AF5" s="30"/>
      <c r="AG5" s="30"/>
      <c r="AH5" s="30" t="s">
        <v>152</v>
      </c>
      <c r="AI5" s="30"/>
      <c r="AJ5" s="30"/>
      <c r="AK5" s="30" t="s">
        <v>153</v>
      </c>
      <c r="AL5" s="30"/>
      <c r="AM5" s="30"/>
      <c r="AN5" s="39"/>
    </row>
    <row r="6" ht="21.35" customHeight="1" spans="1:40">
      <c r="A6" s="31"/>
      <c r="B6" s="30" t="s">
        <v>79</v>
      </c>
      <c r="C6" s="30" t="s">
        <v>80</v>
      </c>
      <c r="D6" s="30"/>
      <c r="E6" s="30"/>
      <c r="F6" s="30"/>
      <c r="G6" s="30"/>
      <c r="H6" s="30" t="s">
        <v>154</v>
      </c>
      <c r="I6" s="30" t="s">
        <v>74</v>
      </c>
      <c r="J6" s="30" t="s">
        <v>75</v>
      </c>
      <c r="K6" s="30" t="s">
        <v>154</v>
      </c>
      <c r="L6" s="30" t="s">
        <v>74</v>
      </c>
      <c r="M6" s="30" t="s">
        <v>75</v>
      </c>
      <c r="N6" s="30" t="s">
        <v>154</v>
      </c>
      <c r="O6" s="30" t="s">
        <v>74</v>
      </c>
      <c r="P6" s="30" t="s">
        <v>75</v>
      </c>
      <c r="Q6" s="30"/>
      <c r="R6" s="30" t="s">
        <v>154</v>
      </c>
      <c r="S6" s="30" t="s">
        <v>74</v>
      </c>
      <c r="T6" s="30" t="s">
        <v>75</v>
      </c>
      <c r="U6" s="30" t="s">
        <v>154</v>
      </c>
      <c r="V6" s="30" t="s">
        <v>74</v>
      </c>
      <c r="W6" s="30" t="s">
        <v>75</v>
      </c>
      <c r="X6" s="30" t="s">
        <v>154</v>
      </c>
      <c r="Y6" s="30" t="s">
        <v>74</v>
      </c>
      <c r="Z6" s="30" t="s">
        <v>75</v>
      </c>
      <c r="AA6" s="30"/>
      <c r="AB6" s="30" t="s">
        <v>154</v>
      </c>
      <c r="AC6" s="30" t="s">
        <v>74</v>
      </c>
      <c r="AD6" s="30" t="s">
        <v>75</v>
      </c>
      <c r="AE6" s="30" t="s">
        <v>154</v>
      </c>
      <c r="AF6" s="30" t="s">
        <v>74</v>
      </c>
      <c r="AG6" s="30" t="s">
        <v>75</v>
      </c>
      <c r="AH6" s="30" t="s">
        <v>154</v>
      </c>
      <c r="AI6" s="30" t="s">
        <v>74</v>
      </c>
      <c r="AJ6" s="30" t="s">
        <v>75</v>
      </c>
      <c r="AK6" s="30" t="s">
        <v>154</v>
      </c>
      <c r="AL6" s="30" t="s">
        <v>74</v>
      </c>
      <c r="AM6" s="30" t="s">
        <v>75</v>
      </c>
      <c r="AN6" s="39"/>
    </row>
    <row r="7" ht="19.9" customHeight="1" spans="1:40">
      <c r="A7" s="6"/>
      <c r="B7" s="32"/>
      <c r="C7" s="32"/>
      <c r="D7" s="32"/>
      <c r="E7" s="10" t="s">
        <v>69</v>
      </c>
      <c r="F7" s="33">
        <f>SUM(G7)</f>
        <v>7231.81</v>
      </c>
      <c r="G7" s="33">
        <v>7231.81</v>
      </c>
      <c r="H7" s="33">
        <v>1631.81</v>
      </c>
      <c r="I7" s="33">
        <v>1056.81</v>
      </c>
      <c r="J7" s="33">
        <v>575</v>
      </c>
      <c r="K7" s="33">
        <v>5600</v>
      </c>
      <c r="L7" s="33"/>
      <c r="M7" s="33">
        <v>5600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9"/>
    </row>
    <row r="8" ht="19.9" customHeight="1" spans="1:40">
      <c r="A8" s="6"/>
      <c r="B8" s="34" t="s">
        <v>21</v>
      </c>
      <c r="C8" s="34" t="s">
        <v>21</v>
      </c>
      <c r="D8" s="35"/>
      <c r="E8" s="36" t="s">
        <v>155</v>
      </c>
      <c r="F8" s="37">
        <f>F9+F19+F36</f>
        <v>7231.81</v>
      </c>
      <c r="G8" s="37">
        <f>G9+G19+G36</f>
        <v>7231.81</v>
      </c>
      <c r="H8" s="37">
        <f>H9+H19+H36</f>
        <v>1631.81</v>
      </c>
      <c r="I8" s="37">
        <f>I9+I19+I36</f>
        <v>1056.81</v>
      </c>
      <c r="J8" s="37">
        <f>J9+J19+J36</f>
        <v>575</v>
      </c>
      <c r="K8" s="37">
        <v>5600</v>
      </c>
      <c r="L8" s="37"/>
      <c r="M8" s="37">
        <v>5600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9"/>
    </row>
    <row r="9" ht="19.9" customHeight="1" spans="1:40">
      <c r="A9" s="6"/>
      <c r="B9" s="34" t="s">
        <v>21</v>
      </c>
      <c r="C9" s="34" t="s">
        <v>21</v>
      </c>
      <c r="D9" s="35"/>
      <c r="E9" s="36" t="s">
        <v>156</v>
      </c>
      <c r="F9" s="37">
        <v>930.35</v>
      </c>
      <c r="G9" s="37">
        <v>930.35</v>
      </c>
      <c r="H9" s="37">
        <v>930.35</v>
      </c>
      <c r="I9" s="37">
        <v>930.35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9"/>
    </row>
    <row r="10" ht="19.9" customHeight="1" spans="1:40">
      <c r="A10" s="6"/>
      <c r="B10" s="34" t="s">
        <v>21</v>
      </c>
      <c r="C10" s="34" t="s">
        <v>21</v>
      </c>
      <c r="D10" s="35"/>
      <c r="E10" s="36" t="s">
        <v>157</v>
      </c>
      <c r="F10" s="37">
        <v>91.28</v>
      </c>
      <c r="G10" s="37">
        <v>91.28</v>
      </c>
      <c r="H10" s="37">
        <v>91.28</v>
      </c>
      <c r="I10" s="37">
        <v>91.28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9"/>
    </row>
    <row r="11" ht="19.9" customHeight="1" spans="2:40">
      <c r="B11" s="34" t="s">
        <v>21</v>
      </c>
      <c r="C11" s="34" t="s">
        <v>21</v>
      </c>
      <c r="D11" s="35"/>
      <c r="E11" s="36" t="s">
        <v>158</v>
      </c>
      <c r="F11" s="37">
        <v>3.77</v>
      </c>
      <c r="G11" s="37">
        <v>3.77</v>
      </c>
      <c r="H11" s="37">
        <v>3.77</v>
      </c>
      <c r="I11" s="37">
        <v>3.77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9"/>
    </row>
    <row r="12" ht="19.9" customHeight="1" spans="2:40">
      <c r="B12" s="34" t="s">
        <v>21</v>
      </c>
      <c r="C12" s="34" t="s">
        <v>21</v>
      </c>
      <c r="D12" s="35"/>
      <c r="E12" s="36" t="s">
        <v>159</v>
      </c>
      <c r="F12" s="37">
        <v>287.36</v>
      </c>
      <c r="G12" s="37">
        <v>287.36</v>
      </c>
      <c r="H12" s="37">
        <v>287.36</v>
      </c>
      <c r="I12" s="37">
        <v>287.36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9"/>
    </row>
    <row r="13" ht="19.9" customHeight="1" spans="2:40">
      <c r="B13" s="34" t="s">
        <v>21</v>
      </c>
      <c r="C13" s="34" t="s">
        <v>21</v>
      </c>
      <c r="D13" s="35"/>
      <c r="E13" s="36" t="s">
        <v>160</v>
      </c>
      <c r="F13" s="37">
        <v>109.03</v>
      </c>
      <c r="G13" s="37">
        <v>109.03</v>
      </c>
      <c r="H13" s="37">
        <v>109.03</v>
      </c>
      <c r="I13" s="37">
        <v>109.03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9"/>
    </row>
    <row r="14" ht="19.9" customHeight="1" spans="2:40">
      <c r="B14" s="34" t="s">
        <v>21</v>
      </c>
      <c r="C14" s="34" t="s">
        <v>21</v>
      </c>
      <c r="D14" s="35"/>
      <c r="E14" s="36" t="s">
        <v>161</v>
      </c>
      <c r="F14" s="37">
        <v>37.19</v>
      </c>
      <c r="G14" s="37">
        <v>37.19</v>
      </c>
      <c r="H14" s="37">
        <v>37.19</v>
      </c>
      <c r="I14" s="37">
        <v>37.19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9"/>
    </row>
    <row r="15" ht="19.9" customHeight="1" spans="2:40">
      <c r="B15" s="34" t="s">
        <v>21</v>
      </c>
      <c r="C15" s="34" t="s">
        <v>21</v>
      </c>
      <c r="D15" s="35"/>
      <c r="E15" s="36" t="s">
        <v>162</v>
      </c>
      <c r="F15" s="37">
        <v>7.65</v>
      </c>
      <c r="G15" s="37">
        <v>7.65</v>
      </c>
      <c r="H15" s="37">
        <v>7.65</v>
      </c>
      <c r="I15" s="37">
        <v>7.65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9"/>
    </row>
    <row r="16" ht="19.9" customHeight="1" spans="2:40">
      <c r="B16" s="34" t="s">
        <v>21</v>
      </c>
      <c r="C16" s="34" t="s">
        <v>21</v>
      </c>
      <c r="D16" s="35"/>
      <c r="E16" s="36" t="s">
        <v>163</v>
      </c>
      <c r="F16" s="37">
        <v>192.72</v>
      </c>
      <c r="G16" s="37">
        <v>192.72</v>
      </c>
      <c r="H16" s="37">
        <v>192.72</v>
      </c>
      <c r="I16" s="37">
        <v>192.72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9"/>
    </row>
    <row r="17" ht="19.9" customHeight="1" spans="2:40">
      <c r="B17" s="34" t="s">
        <v>21</v>
      </c>
      <c r="C17" s="34" t="s">
        <v>21</v>
      </c>
      <c r="D17" s="35"/>
      <c r="E17" s="36" t="s">
        <v>164</v>
      </c>
      <c r="F17" s="37">
        <v>61.94</v>
      </c>
      <c r="G17" s="37">
        <v>61.94</v>
      </c>
      <c r="H17" s="37">
        <v>61.94</v>
      </c>
      <c r="I17" s="37">
        <v>61.94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9"/>
    </row>
    <row r="18" ht="19.9" customHeight="1" spans="2:40">
      <c r="B18" s="34" t="s">
        <v>21</v>
      </c>
      <c r="C18" s="34" t="s">
        <v>21</v>
      </c>
      <c r="D18" s="35"/>
      <c r="E18" s="36" t="s">
        <v>165</v>
      </c>
      <c r="F18" s="37">
        <v>139.42</v>
      </c>
      <c r="G18" s="37">
        <v>139.42</v>
      </c>
      <c r="H18" s="37">
        <v>139.42</v>
      </c>
      <c r="I18" s="37">
        <v>139.42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9"/>
    </row>
    <row r="19" ht="19.9" customHeight="1" spans="2:40">
      <c r="B19" s="34" t="s">
        <v>21</v>
      </c>
      <c r="C19" s="34" t="s">
        <v>21</v>
      </c>
      <c r="D19" s="35"/>
      <c r="E19" s="36" t="s">
        <v>166</v>
      </c>
      <c r="F19" s="37">
        <v>6301.09</v>
      </c>
      <c r="G19" s="37">
        <v>6301.09</v>
      </c>
      <c r="H19" s="37">
        <v>701.09</v>
      </c>
      <c r="I19" s="37">
        <v>126.09</v>
      </c>
      <c r="J19" s="37">
        <v>575</v>
      </c>
      <c r="K19" s="37">
        <v>5600</v>
      </c>
      <c r="L19" s="37"/>
      <c r="M19" s="37">
        <v>5600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9"/>
    </row>
    <row r="20" ht="19.9" customHeight="1" spans="1:40">
      <c r="A20" s="6"/>
      <c r="B20" s="34" t="s">
        <v>21</v>
      </c>
      <c r="C20" s="34" t="s">
        <v>21</v>
      </c>
      <c r="D20" s="35"/>
      <c r="E20" s="36" t="s">
        <v>167</v>
      </c>
      <c r="F20" s="37">
        <v>6197.4</v>
      </c>
      <c r="G20" s="37">
        <v>6197.4</v>
      </c>
      <c r="H20" s="37">
        <v>597.4</v>
      </c>
      <c r="I20" s="37">
        <v>22.4</v>
      </c>
      <c r="J20" s="37">
        <v>575</v>
      </c>
      <c r="K20" s="37">
        <v>5600</v>
      </c>
      <c r="L20" s="37"/>
      <c r="M20" s="37">
        <v>5600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9"/>
    </row>
    <row r="21" ht="19.9" customHeight="1" spans="2:40">
      <c r="B21" s="34" t="s">
        <v>21</v>
      </c>
      <c r="C21" s="34" t="s">
        <v>21</v>
      </c>
      <c r="D21" s="35"/>
      <c r="E21" s="36" t="s">
        <v>168</v>
      </c>
      <c r="F21" s="37">
        <v>1</v>
      </c>
      <c r="G21" s="37">
        <v>1</v>
      </c>
      <c r="H21" s="37">
        <v>1</v>
      </c>
      <c r="I21" s="37">
        <v>1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9"/>
    </row>
    <row r="22" ht="19.9" customHeight="1" spans="2:40">
      <c r="B22" s="34" t="s">
        <v>21</v>
      </c>
      <c r="C22" s="34" t="s">
        <v>21</v>
      </c>
      <c r="D22" s="35"/>
      <c r="E22" s="36" t="s">
        <v>169</v>
      </c>
      <c r="F22" s="37">
        <v>9.92</v>
      </c>
      <c r="G22" s="37">
        <v>9.92</v>
      </c>
      <c r="H22" s="37">
        <v>9.92</v>
      </c>
      <c r="I22" s="37">
        <v>9.92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9"/>
    </row>
    <row r="23" ht="19.9" customHeight="1" spans="2:40">
      <c r="B23" s="34" t="s">
        <v>21</v>
      </c>
      <c r="C23" s="34" t="s">
        <v>21</v>
      </c>
      <c r="D23" s="35"/>
      <c r="E23" s="36" t="s">
        <v>170</v>
      </c>
      <c r="F23" s="37">
        <v>9</v>
      </c>
      <c r="G23" s="37">
        <v>9</v>
      </c>
      <c r="H23" s="37">
        <v>9</v>
      </c>
      <c r="I23" s="37">
        <v>9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9"/>
    </row>
    <row r="24" ht="19.9" customHeight="1" spans="2:40">
      <c r="B24" s="34" t="s">
        <v>21</v>
      </c>
      <c r="C24" s="34" t="s">
        <v>21</v>
      </c>
      <c r="D24" s="35"/>
      <c r="E24" s="36" t="s">
        <v>171</v>
      </c>
      <c r="F24" s="37">
        <v>15.92</v>
      </c>
      <c r="G24" s="37">
        <v>15.92</v>
      </c>
      <c r="H24" s="37">
        <v>15.92</v>
      </c>
      <c r="I24" s="37">
        <v>15.92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9"/>
    </row>
    <row r="25" ht="19.9" customHeight="1" spans="2:40">
      <c r="B25" s="34" t="s">
        <v>21</v>
      </c>
      <c r="C25" s="34" t="s">
        <v>21</v>
      </c>
      <c r="D25" s="35"/>
      <c r="E25" s="36" t="s">
        <v>172</v>
      </c>
      <c r="F25" s="37">
        <v>1</v>
      </c>
      <c r="G25" s="37">
        <v>1</v>
      </c>
      <c r="H25" s="37">
        <v>1</v>
      </c>
      <c r="I25" s="37">
        <v>1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9"/>
    </row>
    <row r="26" ht="19.9" customHeight="1" spans="2:40">
      <c r="B26" s="34" t="s">
        <v>21</v>
      </c>
      <c r="C26" s="34" t="s">
        <v>21</v>
      </c>
      <c r="D26" s="35"/>
      <c r="E26" s="36" t="s">
        <v>173</v>
      </c>
      <c r="F26" s="37">
        <v>10</v>
      </c>
      <c r="G26" s="37">
        <v>10</v>
      </c>
      <c r="H26" s="37">
        <v>10</v>
      </c>
      <c r="I26" s="37">
        <v>10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9"/>
    </row>
    <row r="27" ht="19.9" customHeight="1" spans="2:40">
      <c r="B27" s="34" t="s">
        <v>21</v>
      </c>
      <c r="C27" s="34" t="s">
        <v>21</v>
      </c>
      <c r="D27" s="35"/>
      <c r="E27" s="36" t="s">
        <v>174</v>
      </c>
      <c r="F27" s="37">
        <v>2</v>
      </c>
      <c r="G27" s="37">
        <v>2</v>
      </c>
      <c r="H27" s="37">
        <v>2</v>
      </c>
      <c r="I27" s="37">
        <v>2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9"/>
    </row>
    <row r="28" ht="19.9" customHeight="1" spans="2:40">
      <c r="B28" s="34" t="s">
        <v>21</v>
      </c>
      <c r="C28" s="34" t="s">
        <v>21</v>
      </c>
      <c r="D28" s="35"/>
      <c r="E28" s="36" t="s">
        <v>175</v>
      </c>
      <c r="F28" s="37">
        <v>19.13</v>
      </c>
      <c r="G28" s="37">
        <v>19.13</v>
      </c>
      <c r="H28" s="37">
        <v>19.13</v>
      </c>
      <c r="I28" s="37">
        <v>19.13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9"/>
    </row>
    <row r="29" ht="19.9" customHeight="1" spans="2:40">
      <c r="B29" s="34" t="s">
        <v>21</v>
      </c>
      <c r="C29" s="34" t="s">
        <v>21</v>
      </c>
      <c r="D29" s="35"/>
      <c r="E29" s="36" t="s">
        <v>176</v>
      </c>
      <c r="F29" s="37">
        <v>1</v>
      </c>
      <c r="G29" s="37">
        <v>1</v>
      </c>
      <c r="H29" s="37">
        <v>1</v>
      </c>
      <c r="I29" s="37">
        <v>1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9"/>
    </row>
    <row r="30" ht="19.9" customHeight="1" spans="2:40">
      <c r="B30" s="34" t="s">
        <v>21</v>
      </c>
      <c r="C30" s="34" t="s">
        <v>21</v>
      </c>
      <c r="D30" s="35"/>
      <c r="E30" s="36" t="s">
        <v>177</v>
      </c>
      <c r="F30" s="37">
        <v>10</v>
      </c>
      <c r="G30" s="37">
        <v>10</v>
      </c>
      <c r="H30" s="37">
        <v>10</v>
      </c>
      <c r="I30" s="37">
        <v>10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9"/>
    </row>
    <row r="31" ht="19.9" customHeight="1" spans="2:40">
      <c r="B31" s="34" t="s">
        <v>21</v>
      </c>
      <c r="C31" s="34" t="s">
        <v>21</v>
      </c>
      <c r="D31" s="35"/>
      <c r="E31" s="36" t="s">
        <v>178</v>
      </c>
      <c r="F31" s="37">
        <v>5</v>
      </c>
      <c r="G31" s="37">
        <v>5</v>
      </c>
      <c r="H31" s="37">
        <v>5</v>
      </c>
      <c r="I31" s="37">
        <v>5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9"/>
    </row>
    <row r="32" ht="19.9" customHeight="1" spans="2:40">
      <c r="B32" s="34" t="s">
        <v>21</v>
      </c>
      <c r="C32" s="34" t="s">
        <v>21</v>
      </c>
      <c r="D32" s="35"/>
      <c r="E32" s="36" t="s">
        <v>179</v>
      </c>
      <c r="F32" s="37">
        <v>3</v>
      </c>
      <c r="G32" s="37">
        <v>3</v>
      </c>
      <c r="H32" s="37">
        <v>3</v>
      </c>
      <c r="I32" s="37">
        <v>3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9"/>
    </row>
    <row r="33" ht="19.9" customHeight="1" spans="2:40">
      <c r="B33" s="34" t="s">
        <v>21</v>
      </c>
      <c r="C33" s="34" t="s">
        <v>21</v>
      </c>
      <c r="D33" s="35"/>
      <c r="E33" s="36" t="s">
        <v>180</v>
      </c>
      <c r="F33" s="37">
        <v>3.72</v>
      </c>
      <c r="G33" s="37">
        <v>3.72</v>
      </c>
      <c r="H33" s="37">
        <v>3.72</v>
      </c>
      <c r="I33" s="37">
        <v>3.72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9"/>
    </row>
    <row r="34" ht="19.9" customHeight="1" spans="2:40">
      <c r="B34" s="34" t="s">
        <v>21</v>
      </c>
      <c r="C34" s="34" t="s">
        <v>21</v>
      </c>
      <c r="D34" s="35"/>
      <c r="E34" s="36" t="s">
        <v>181</v>
      </c>
      <c r="F34" s="37">
        <v>1</v>
      </c>
      <c r="G34" s="37">
        <v>1</v>
      </c>
      <c r="H34" s="37">
        <v>1</v>
      </c>
      <c r="I34" s="37">
        <v>1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9"/>
    </row>
    <row r="35" ht="19.9" customHeight="1" spans="2:40">
      <c r="B35" s="34" t="s">
        <v>21</v>
      </c>
      <c r="C35" s="34" t="s">
        <v>21</v>
      </c>
      <c r="D35" s="35"/>
      <c r="E35" s="36" t="s">
        <v>182</v>
      </c>
      <c r="F35" s="37">
        <v>12</v>
      </c>
      <c r="G35" s="37">
        <v>12</v>
      </c>
      <c r="H35" s="37">
        <v>12</v>
      </c>
      <c r="I35" s="37">
        <v>12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9"/>
    </row>
    <row r="36" ht="19.9" customHeight="1" spans="2:40">
      <c r="B36" s="34" t="s">
        <v>21</v>
      </c>
      <c r="C36" s="34" t="s">
        <v>21</v>
      </c>
      <c r="D36" s="35"/>
      <c r="E36" s="36" t="s">
        <v>183</v>
      </c>
      <c r="F36" s="37">
        <v>0.37</v>
      </c>
      <c r="G36" s="37">
        <v>0.37</v>
      </c>
      <c r="H36" s="37">
        <v>0.37</v>
      </c>
      <c r="I36" s="37">
        <v>0.37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9"/>
    </row>
    <row r="37" ht="19.9" customHeight="1" spans="1:40">
      <c r="A37" s="6"/>
      <c r="B37" s="34" t="s">
        <v>21</v>
      </c>
      <c r="C37" s="34" t="s">
        <v>21</v>
      </c>
      <c r="D37" s="35"/>
      <c r="E37" s="36" t="s">
        <v>184</v>
      </c>
      <c r="F37" s="37">
        <v>0.13</v>
      </c>
      <c r="G37" s="37">
        <v>0.13</v>
      </c>
      <c r="H37" s="37">
        <v>0.13</v>
      </c>
      <c r="I37" s="37">
        <v>0.13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9"/>
    </row>
    <row r="38" ht="19.9" customHeight="1" spans="2:40">
      <c r="B38" s="34" t="s">
        <v>21</v>
      </c>
      <c r="C38" s="34" t="s">
        <v>21</v>
      </c>
      <c r="D38" s="35"/>
      <c r="E38" s="36" t="s">
        <v>185</v>
      </c>
      <c r="F38" s="37">
        <v>0.24</v>
      </c>
      <c r="G38" s="37">
        <v>0.24</v>
      </c>
      <c r="H38" s="37">
        <v>0.24</v>
      </c>
      <c r="I38" s="37">
        <v>0.24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9"/>
    </row>
    <row r="39" ht="8.5" customHeight="1" spans="1:40">
      <c r="A39" s="16"/>
      <c r="B39" s="16"/>
      <c r="C39" s="16"/>
      <c r="D39" s="38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40"/>
    </row>
  </sheetData>
  <mergeCells count="25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workbookViewId="0">
      <pane ySplit="6" topLeftCell="A7" activePane="bottomLeft" state="frozen"/>
      <selection/>
      <selection pane="bottomLeft" activeCell="G10" sqref="G10"/>
    </sheetView>
  </sheetViews>
  <sheetFormatPr defaultColWidth="10" defaultRowHeight="14"/>
  <cols>
    <col min="1" max="1" width="1.53636363636364" customWidth="1"/>
    <col min="2" max="4" width="6.15454545454545" customWidth="1"/>
    <col min="5" max="5" width="16.8272727272727" customWidth="1"/>
    <col min="6" max="6" width="41.0363636363636" customWidth="1"/>
    <col min="7" max="9" width="16.4090909090909" customWidth="1"/>
    <col min="10" max="10" width="1.53636363636364" customWidth="1"/>
    <col min="11" max="11" width="9.76363636363636" customWidth="1"/>
  </cols>
  <sheetData>
    <row r="1" ht="14.3" customHeight="1" spans="1:10">
      <c r="A1" s="1"/>
      <c r="B1" s="2"/>
      <c r="C1" s="2"/>
      <c r="D1" s="2"/>
      <c r="E1" s="25"/>
      <c r="F1" s="25"/>
      <c r="G1" s="18" t="s">
        <v>186</v>
      </c>
      <c r="H1" s="18"/>
      <c r="I1" s="18"/>
      <c r="J1" s="21"/>
    </row>
    <row r="2" ht="19.9" customHeight="1" spans="1:10">
      <c r="A2" s="1"/>
      <c r="B2" s="3" t="s">
        <v>187</v>
      </c>
      <c r="C2" s="3"/>
      <c r="D2" s="3"/>
      <c r="E2" s="3"/>
      <c r="F2" s="3"/>
      <c r="G2" s="3"/>
      <c r="H2" s="3"/>
      <c r="I2" s="3"/>
      <c r="J2" s="21" t="s">
        <v>188</v>
      </c>
    </row>
    <row r="3" ht="17.05" customHeight="1" spans="1:10">
      <c r="A3" s="4"/>
      <c r="B3" s="5" t="s">
        <v>3</v>
      </c>
      <c r="C3" s="5"/>
      <c r="D3" s="5"/>
      <c r="E3" s="5"/>
      <c r="F3" s="5"/>
      <c r="G3" s="4"/>
      <c r="H3" s="41"/>
      <c r="I3" s="29" t="s">
        <v>4</v>
      </c>
      <c r="J3" s="21"/>
    </row>
    <row r="4" ht="21.35" customHeight="1" spans="1:10">
      <c r="A4" s="31"/>
      <c r="B4" s="7" t="s">
        <v>7</v>
      </c>
      <c r="C4" s="7"/>
      <c r="D4" s="7"/>
      <c r="E4" s="7"/>
      <c r="F4" s="7"/>
      <c r="G4" s="7" t="s">
        <v>57</v>
      </c>
      <c r="H4" s="27" t="s">
        <v>189</v>
      </c>
      <c r="I4" s="27" t="s">
        <v>149</v>
      </c>
      <c r="J4" s="39"/>
    </row>
    <row r="5" ht="21.35" customHeight="1" spans="1:10">
      <c r="A5" s="31"/>
      <c r="B5" s="7" t="s">
        <v>78</v>
      </c>
      <c r="C5" s="7"/>
      <c r="D5" s="7"/>
      <c r="E5" s="7" t="s">
        <v>67</v>
      </c>
      <c r="F5" s="7" t="s">
        <v>68</v>
      </c>
      <c r="G5" s="7"/>
      <c r="H5" s="27"/>
      <c r="I5" s="27"/>
      <c r="J5" s="39"/>
    </row>
    <row r="6" ht="21.35" customHeight="1" spans="1:10">
      <c r="A6" s="8"/>
      <c r="B6" s="7" t="s">
        <v>79</v>
      </c>
      <c r="C6" s="7" t="s">
        <v>80</v>
      </c>
      <c r="D6" s="7" t="s">
        <v>81</v>
      </c>
      <c r="E6" s="7"/>
      <c r="F6" s="7"/>
      <c r="G6" s="7"/>
      <c r="H6" s="27"/>
      <c r="I6" s="27"/>
      <c r="J6" s="22"/>
    </row>
    <row r="7" ht="19.9" customHeight="1" spans="1:10">
      <c r="A7" s="9"/>
      <c r="B7" s="10"/>
      <c r="C7" s="10"/>
      <c r="D7" s="10"/>
      <c r="E7" s="10"/>
      <c r="F7" s="10" t="s">
        <v>69</v>
      </c>
      <c r="G7" s="11">
        <f>SUM(H7)</f>
        <v>1631.81</v>
      </c>
      <c r="H7" s="11">
        <v>1631.81</v>
      </c>
      <c r="I7" s="11"/>
      <c r="J7" s="23"/>
    </row>
    <row r="8" ht="19.9" customHeight="1" spans="1:10">
      <c r="A8" s="8"/>
      <c r="B8" s="12"/>
      <c r="C8" s="12"/>
      <c r="D8" s="12"/>
      <c r="E8" s="12"/>
      <c r="F8" s="13" t="s">
        <v>190</v>
      </c>
      <c r="G8" s="14">
        <f>SUM(H8)</f>
        <v>1631.81</v>
      </c>
      <c r="H8" s="14">
        <v>1631.81</v>
      </c>
      <c r="I8" s="14"/>
      <c r="J8" s="21"/>
    </row>
    <row r="9" ht="19.9" customHeight="1" spans="1:10">
      <c r="A9" s="8"/>
      <c r="B9" s="12" t="s">
        <v>82</v>
      </c>
      <c r="C9" s="12" t="s">
        <v>83</v>
      </c>
      <c r="D9" s="12" t="s">
        <v>84</v>
      </c>
      <c r="E9" s="12" t="s">
        <v>191</v>
      </c>
      <c r="F9" s="13" t="s">
        <v>85</v>
      </c>
      <c r="G9" s="14">
        <v>91.28</v>
      </c>
      <c r="H9" s="15">
        <v>91.28</v>
      </c>
      <c r="I9" s="15"/>
      <c r="J9" s="22"/>
    </row>
    <row r="10" ht="19.9" customHeight="1" spans="1:10">
      <c r="A10" s="8"/>
      <c r="B10" s="12" t="s">
        <v>86</v>
      </c>
      <c r="C10" s="12" t="s">
        <v>84</v>
      </c>
      <c r="D10" s="12" t="s">
        <v>84</v>
      </c>
      <c r="E10" s="12" t="s">
        <v>191</v>
      </c>
      <c r="F10" s="13" t="s">
        <v>87</v>
      </c>
      <c r="G10" s="14">
        <v>807.9</v>
      </c>
      <c r="H10" s="15">
        <v>807.9</v>
      </c>
      <c r="I10" s="15"/>
      <c r="J10" s="22"/>
    </row>
    <row r="11" ht="19.9" customHeight="1" spans="1:10">
      <c r="A11" s="8"/>
      <c r="B11" s="12" t="s">
        <v>88</v>
      </c>
      <c r="C11" s="12" t="s">
        <v>89</v>
      </c>
      <c r="D11" s="12" t="s">
        <v>89</v>
      </c>
      <c r="E11" s="12" t="s">
        <v>191</v>
      </c>
      <c r="F11" s="13" t="s">
        <v>90</v>
      </c>
      <c r="G11" s="14">
        <v>3.77</v>
      </c>
      <c r="H11" s="15">
        <v>3.77</v>
      </c>
      <c r="I11" s="15"/>
      <c r="J11" s="22"/>
    </row>
    <row r="12" ht="19.9" customHeight="1" spans="1:10">
      <c r="A12" s="8"/>
      <c r="B12" s="12" t="s">
        <v>88</v>
      </c>
      <c r="C12" s="12" t="s">
        <v>91</v>
      </c>
      <c r="D12" s="12" t="s">
        <v>91</v>
      </c>
      <c r="E12" s="12" t="s">
        <v>191</v>
      </c>
      <c r="F12" s="13" t="s">
        <v>92</v>
      </c>
      <c r="G12" s="14">
        <v>109.03</v>
      </c>
      <c r="H12" s="15">
        <v>109.03</v>
      </c>
      <c r="I12" s="15"/>
      <c r="J12" s="22"/>
    </row>
    <row r="13" ht="19.9" customHeight="1" spans="1:10">
      <c r="A13" s="8"/>
      <c r="B13" s="12" t="s">
        <v>93</v>
      </c>
      <c r="C13" s="12" t="s">
        <v>94</v>
      </c>
      <c r="D13" s="12" t="s">
        <v>83</v>
      </c>
      <c r="E13" s="12" t="s">
        <v>191</v>
      </c>
      <c r="F13" s="13" t="s">
        <v>95</v>
      </c>
      <c r="G13" s="14">
        <v>26.03</v>
      </c>
      <c r="H13" s="15">
        <v>26.03</v>
      </c>
      <c r="I13" s="15"/>
      <c r="J13" s="22"/>
    </row>
    <row r="14" ht="19.9" customHeight="1" spans="1:10">
      <c r="A14" s="8"/>
      <c r="B14" s="12" t="s">
        <v>86</v>
      </c>
      <c r="C14" s="12" t="s">
        <v>96</v>
      </c>
      <c r="D14" s="12" t="s">
        <v>89</v>
      </c>
      <c r="E14" s="12" t="s">
        <v>191</v>
      </c>
      <c r="F14" s="13" t="s">
        <v>97</v>
      </c>
      <c r="G14" s="14">
        <v>480</v>
      </c>
      <c r="H14" s="15">
        <v>480</v>
      </c>
      <c r="I14" s="15"/>
      <c r="J14" s="22"/>
    </row>
    <row r="15" ht="19.9" customHeight="1" spans="1:10">
      <c r="A15" s="8"/>
      <c r="B15" s="12" t="s">
        <v>86</v>
      </c>
      <c r="C15" s="12" t="s">
        <v>84</v>
      </c>
      <c r="D15" s="12" t="s">
        <v>83</v>
      </c>
      <c r="E15" s="12" t="s">
        <v>191</v>
      </c>
      <c r="F15" s="13" t="s">
        <v>98</v>
      </c>
      <c r="G15" s="14">
        <v>80</v>
      </c>
      <c r="H15" s="15">
        <v>80</v>
      </c>
      <c r="I15" s="15"/>
      <c r="J15" s="22"/>
    </row>
    <row r="16" ht="19.9" customHeight="1" spans="1:10">
      <c r="A16" s="8"/>
      <c r="B16" s="12" t="s">
        <v>93</v>
      </c>
      <c r="C16" s="12" t="s">
        <v>94</v>
      </c>
      <c r="D16" s="12" t="s">
        <v>96</v>
      </c>
      <c r="E16" s="12" t="s">
        <v>191</v>
      </c>
      <c r="F16" s="13" t="s">
        <v>101</v>
      </c>
      <c r="G16" s="14">
        <v>7.65</v>
      </c>
      <c r="H16" s="15">
        <v>7.65</v>
      </c>
      <c r="I16" s="15"/>
      <c r="J16" s="22"/>
    </row>
    <row r="17" ht="19.9" customHeight="1" spans="1:10">
      <c r="A17" s="8"/>
      <c r="B17" s="12" t="s">
        <v>102</v>
      </c>
      <c r="C17" s="12" t="s">
        <v>91</v>
      </c>
      <c r="D17" s="12" t="s">
        <v>89</v>
      </c>
      <c r="E17" s="12" t="s">
        <v>191</v>
      </c>
      <c r="F17" s="13" t="s">
        <v>103</v>
      </c>
      <c r="G17" s="14">
        <v>15</v>
      </c>
      <c r="H17" s="15">
        <v>15</v>
      </c>
      <c r="I17" s="15"/>
      <c r="J17" s="22"/>
    </row>
    <row r="18" ht="19.9" customHeight="1" spans="1:10">
      <c r="A18" s="8"/>
      <c r="B18" s="12" t="s">
        <v>93</v>
      </c>
      <c r="C18" s="12" t="s">
        <v>94</v>
      </c>
      <c r="D18" s="12" t="s">
        <v>84</v>
      </c>
      <c r="E18" s="12" t="s">
        <v>191</v>
      </c>
      <c r="F18" s="13" t="s">
        <v>104</v>
      </c>
      <c r="G18" s="14">
        <v>11.15</v>
      </c>
      <c r="H18" s="15">
        <v>11.15</v>
      </c>
      <c r="I18" s="15"/>
      <c r="J18" s="22"/>
    </row>
    <row r="19" ht="8.5" customHeight="1" spans="1:10">
      <c r="A19" s="16"/>
      <c r="B19" s="17"/>
      <c r="C19" s="17"/>
      <c r="D19" s="17"/>
      <c r="E19" s="17"/>
      <c r="F19" s="16"/>
      <c r="G19" s="16"/>
      <c r="H19" s="16"/>
      <c r="I19" s="16"/>
      <c r="J19" s="42"/>
    </row>
  </sheetData>
  <mergeCells count="12">
    <mergeCell ref="B1:D1"/>
    <mergeCell ref="G1:I1"/>
    <mergeCell ref="B2:I2"/>
    <mergeCell ref="B3:F3"/>
    <mergeCell ref="B4:F4"/>
    <mergeCell ref="B5:D5"/>
    <mergeCell ref="A9:A18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pane ySplit="6" topLeftCell="A7" activePane="bottomLeft" state="frozen"/>
      <selection/>
      <selection pane="bottomLeft" activeCell="K9" sqref="K9"/>
    </sheetView>
  </sheetViews>
  <sheetFormatPr defaultColWidth="10" defaultRowHeight="14"/>
  <cols>
    <col min="1" max="1" width="1.53636363636364" customWidth="1"/>
    <col min="2" max="3" width="6.15454545454545" customWidth="1"/>
    <col min="4" max="4" width="16.4090909090909" customWidth="1"/>
    <col min="5" max="5" width="41.0363636363636" customWidth="1"/>
    <col min="6" max="8" width="16.4090909090909" customWidth="1"/>
    <col min="9" max="9" width="1.53636363636364" customWidth="1"/>
  </cols>
  <sheetData>
    <row r="1" ht="14.3" customHeight="1" spans="1:9">
      <c r="A1" s="2"/>
      <c r="B1" s="2"/>
      <c r="C1" s="2"/>
      <c r="D1" s="25"/>
      <c r="E1" s="25"/>
      <c r="F1" s="1"/>
      <c r="G1" s="1"/>
      <c r="H1" s="28" t="s">
        <v>192</v>
      </c>
      <c r="I1" s="39"/>
    </row>
    <row r="2" ht="19.9" customHeight="1" spans="1:9">
      <c r="A2" s="1"/>
      <c r="B2" s="3" t="s">
        <v>193</v>
      </c>
      <c r="C2" s="3"/>
      <c r="D2" s="3"/>
      <c r="E2" s="3"/>
      <c r="F2" s="3"/>
      <c r="G2" s="3"/>
      <c r="H2" s="3"/>
      <c r="I2" s="39"/>
    </row>
    <row r="3" ht="17.05" customHeight="1" spans="1:9">
      <c r="A3" s="4"/>
      <c r="B3" s="5" t="s">
        <v>3</v>
      </c>
      <c r="C3" s="5"/>
      <c r="D3" s="5"/>
      <c r="E3" s="5"/>
      <c r="G3" s="4"/>
      <c r="H3" s="29" t="s">
        <v>4</v>
      </c>
      <c r="I3" s="39"/>
    </row>
    <row r="4" ht="21.35" customHeight="1" spans="1:9">
      <c r="A4" s="6"/>
      <c r="B4" s="30" t="s">
        <v>7</v>
      </c>
      <c r="C4" s="30"/>
      <c r="D4" s="30"/>
      <c r="E4" s="30"/>
      <c r="F4" s="30" t="s">
        <v>74</v>
      </c>
      <c r="G4" s="30"/>
      <c r="H4" s="30"/>
      <c r="I4" s="39"/>
    </row>
    <row r="5" ht="21.35" customHeight="1" spans="1:9">
      <c r="A5" s="6"/>
      <c r="B5" s="30" t="s">
        <v>78</v>
      </c>
      <c r="C5" s="30"/>
      <c r="D5" s="30" t="s">
        <v>67</v>
      </c>
      <c r="E5" s="30" t="s">
        <v>68</v>
      </c>
      <c r="F5" s="30" t="s">
        <v>57</v>
      </c>
      <c r="G5" s="30" t="s">
        <v>194</v>
      </c>
      <c r="H5" s="30" t="s">
        <v>195</v>
      </c>
      <c r="I5" s="39"/>
    </row>
    <row r="6" ht="21.35" customHeight="1" spans="1:9">
      <c r="A6" s="31"/>
      <c r="B6" s="30" t="s">
        <v>79</v>
      </c>
      <c r="C6" s="30" t="s">
        <v>80</v>
      </c>
      <c r="D6" s="30"/>
      <c r="E6" s="30"/>
      <c r="F6" s="30"/>
      <c r="G6" s="30"/>
      <c r="H6" s="30"/>
      <c r="I6" s="39"/>
    </row>
    <row r="7" ht="19.9" customHeight="1" spans="1:9">
      <c r="A7" s="6"/>
      <c r="B7" s="32"/>
      <c r="C7" s="32"/>
      <c r="D7" s="32"/>
      <c r="E7" s="10" t="s">
        <v>69</v>
      </c>
      <c r="F7" s="33">
        <v>1056.81</v>
      </c>
      <c r="G7" s="33">
        <v>930.72</v>
      </c>
      <c r="H7" s="33">
        <v>126.09</v>
      </c>
      <c r="I7" s="39"/>
    </row>
    <row r="8" ht="19.9" customHeight="1" spans="1:9">
      <c r="A8" s="6"/>
      <c r="B8" s="34" t="s">
        <v>21</v>
      </c>
      <c r="C8" s="34" t="s">
        <v>21</v>
      </c>
      <c r="D8" s="35" t="s">
        <v>70</v>
      </c>
      <c r="E8" s="36" t="s">
        <v>71</v>
      </c>
      <c r="F8" s="37">
        <f>F9+F19+F36</f>
        <v>1056.81</v>
      </c>
      <c r="G8" s="37">
        <f>G9+G19+G36</f>
        <v>930.72</v>
      </c>
      <c r="H8" s="37">
        <f>H9+H19+H36</f>
        <v>126.09</v>
      </c>
      <c r="I8" s="39"/>
    </row>
    <row r="9" ht="19.9" customHeight="1" spans="1:9">
      <c r="A9" s="6"/>
      <c r="B9" s="34" t="s">
        <v>21</v>
      </c>
      <c r="C9" s="34" t="s">
        <v>21</v>
      </c>
      <c r="D9" s="35" t="s">
        <v>196</v>
      </c>
      <c r="E9" s="36" t="s">
        <v>197</v>
      </c>
      <c r="F9" s="37">
        <v>930.35</v>
      </c>
      <c r="G9" s="37">
        <v>930.35</v>
      </c>
      <c r="H9" s="37"/>
      <c r="I9" s="39"/>
    </row>
    <row r="10" ht="19.9" customHeight="1" spans="1:9">
      <c r="A10" s="6"/>
      <c r="B10" s="34" t="s">
        <v>198</v>
      </c>
      <c r="C10" s="34" t="s">
        <v>199</v>
      </c>
      <c r="D10" s="35" t="s">
        <v>200</v>
      </c>
      <c r="E10" s="36" t="s">
        <v>201</v>
      </c>
      <c r="F10" s="37">
        <v>91.28</v>
      </c>
      <c r="G10" s="37">
        <v>91.28</v>
      </c>
      <c r="H10" s="37"/>
      <c r="I10" s="39"/>
    </row>
    <row r="11" ht="19.9" customHeight="1" spans="2:9">
      <c r="B11" s="34" t="s">
        <v>198</v>
      </c>
      <c r="C11" s="34" t="s">
        <v>202</v>
      </c>
      <c r="D11" s="35" t="s">
        <v>203</v>
      </c>
      <c r="E11" s="36" t="s">
        <v>204</v>
      </c>
      <c r="F11" s="37">
        <v>3.77</v>
      </c>
      <c r="G11" s="37">
        <v>3.77</v>
      </c>
      <c r="H11" s="37"/>
      <c r="I11" s="39"/>
    </row>
    <row r="12" ht="19.9" customHeight="1" spans="2:9">
      <c r="B12" s="34" t="s">
        <v>198</v>
      </c>
      <c r="C12" s="34" t="s">
        <v>205</v>
      </c>
      <c r="D12" s="35" t="s">
        <v>206</v>
      </c>
      <c r="E12" s="36" t="s">
        <v>207</v>
      </c>
      <c r="F12" s="37">
        <v>287.36</v>
      </c>
      <c r="G12" s="37">
        <v>287.36</v>
      </c>
      <c r="H12" s="37"/>
      <c r="I12" s="39"/>
    </row>
    <row r="13" ht="19.9" customHeight="1" spans="2:9">
      <c r="B13" s="34" t="s">
        <v>198</v>
      </c>
      <c r="C13" s="34" t="s">
        <v>208</v>
      </c>
      <c r="D13" s="35" t="s">
        <v>209</v>
      </c>
      <c r="E13" s="36" t="s">
        <v>210</v>
      </c>
      <c r="F13" s="37">
        <v>109.03</v>
      </c>
      <c r="G13" s="37">
        <v>109.03</v>
      </c>
      <c r="H13" s="37"/>
      <c r="I13" s="39"/>
    </row>
    <row r="14" ht="19.9" customHeight="1" spans="2:9">
      <c r="B14" s="34" t="s">
        <v>198</v>
      </c>
      <c r="C14" s="34" t="s">
        <v>211</v>
      </c>
      <c r="D14" s="35" t="s">
        <v>212</v>
      </c>
      <c r="E14" s="36" t="s">
        <v>213</v>
      </c>
      <c r="F14" s="37">
        <v>37.19</v>
      </c>
      <c r="G14" s="37">
        <v>37.19</v>
      </c>
      <c r="H14" s="37"/>
      <c r="I14" s="39"/>
    </row>
    <row r="15" ht="19.9" customHeight="1" spans="2:9">
      <c r="B15" s="34" t="s">
        <v>198</v>
      </c>
      <c r="C15" s="34" t="s">
        <v>214</v>
      </c>
      <c r="D15" s="35" t="s">
        <v>215</v>
      </c>
      <c r="E15" s="36" t="s">
        <v>216</v>
      </c>
      <c r="F15" s="37">
        <v>7.65</v>
      </c>
      <c r="G15" s="37">
        <v>7.65</v>
      </c>
      <c r="H15" s="37"/>
      <c r="I15" s="39"/>
    </row>
    <row r="16" ht="19.9" customHeight="1" spans="2:9">
      <c r="B16" s="34" t="s">
        <v>198</v>
      </c>
      <c r="C16" s="34" t="s">
        <v>217</v>
      </c>
      <c r="D16" s="35" t="s">
        <v>218</v>
      </c>
      <c r="E16" s="36" t="s">
        <v>219</v>
      </c>
      <c r="F16" s="37">
        <v>192.72</v>
      </c>
      <c r="G16" s="37">
        <v>192.72</v>
      </c>
      <c r="H16" s="37"/>
      <c r="I16" s="39"/>
    </row>
    <row r="17" ht="19.9" customHeight="1" spans="2:9">
      <c r="B17" s="34" t="s">
        <v>198</v>
      </c>
      <c r="C17" s="34" t="s">
        <v>220</v>
      </c>
      <c r="D17" s="35" t="s">
        <v>221</v>
      </c>
      <c r="E17" s="36" t="s">
        <v>222</v>
      </c>
      <c r="F17" s="37">
        <v>61.94</v>
      </c>
      <c r="G17" s="37">
        <v>61.94</v>
      </c>
      <c r="H17" s="37"/>
      <c r="I17" s="39"/>
    </row>
    <row r="18" ht="19.9" customHeight="1" spans="2:9">
      <c r="B18" s="34" t="s">
        <v>198</v>
      </c>
      <c r="C18" s="34" t="s">
        <v>223</v>
      </c>
      <c r="D18" s="35" t="s">
        <v>224</v>
      </c>
      <c r="E18" s="36" t="s">
        <v>225</v>
      </c>
      <c r="F18" s="37">
        <v>139.42</v>
      </c>
      <c r="G18" s="37">
        <v>139.42</v>
      </c>
      <c r="H18" s="37"/>
      <c r="I18" s="39"/>
    </row>
    <row r="19" ht="19.9" customHeight="1" spans="2:9">
      <c r="B19" s="34" t="s">
        <v>21</v>
      </c>
      <c r="C19" s="34" t="s">
        <v>21</v>
      </c>
      <c r="D19" s="35" t="s">
        <v>226</v>
      </c>
      <c r="E19" s="36" t="s">
        <v>227</v>
      </c>
      <c r="F19" s="37">
        <v>126.09</v>
      </c>
      <c r="G19" s="37"/>
      <c r="H19" s="37">
        <v>126.09</v>
      </c>
      <c r="I19" s="39"/>
    </row>
    <row r="20" ht="19.9" customHeight="1" spans="1:9">
      <c r="A20" s="6"/>
      <c r="B20" s="34" t="s">
        <v>228</v>
      </c>
      <c r="C20" s="34" t="s">
        <v>229</v>
      </c>
      <c r="D20" s="35" t="s">
        <v>230</v>
      </c>
      <c r="E20" s="36" t="s">
        <v>231</v>
      </c>
      <c r="F20" s="37">
        <v>22.4</v>
      </c>
      <c r="G20" s="37"/>
      <c r="H20" s="37">
        <v>22.4</v>
      </c>
      <c r="I20" s="39"/>
    </row>
    <row r="21" ht="19.9" customHeight="1" spans="2:9">
      <c r="B21" s="34" t="s">
        <v>228</v>
      </c>
      <c r="C21" s="34" t="s">
        <v>232</v>
      </c>
      <c r="D21" s="35" t="s">
        <v>233</v>
      </c>
      <c r="E21" s="36" t="s">
        <v>234</v>
      </c>
      <c r="F21" s="37">
        <v>1</v>
      </c>
      <c r="G21" s="37"/>
      <c r="H21" s="37">
        <v>1</v>
      </c>
      <c r="I21" s="39"/>
    </row>
    <row r="22" ht="19.9" customHeight="1" spans="2:9">
      <c r="B22" s="34" t="s">
        <v>228</v>
      </c>
      <c r="C22" s="34" t="s">
        <v>235</v>
      </c>
      <c r="D22" s="35" t="s">
        <v>236</v>
      </c>
      <c r="E22" s="36" t="s">
        <v>237</v>
      </c>
      <c r="F22" s="37">
        <v>9.92</v>
      </c>
      <c r="G22" s="37"/>
      <c r="H22" s="37">
        <v>9.92</v>
      </c>
      <c r="I22" s="39"/>
    </row>
    <row r="23" ht="19.9" customHeight="1" spans="2:9">
      <c r="B23" s="34" t="s">
        <v>228</v>
      </c>
      <c r="C23" s="34" t="s">
        <v>238</v>
      </c>
      <c r="D23" s="35" t="s">
        <v>239</v>
      </c>
      <c r="E23" s="36" t="s">
        <v>240</v>
      </c>
      <c r="F23" s="37">
        <v>9</v>
      </c>
      <c r="G23" s="37"/>
      <c r="H23" s="37">
        <v>9</v>
      </c>
      <c r="I23" s="39"/>
    </row>
    <row r="24" ht="19.9" customHeight="1" spans="2:9">
      <c r="B24" s="34" t="s">
        <v>228</v>
      </c>
      <c r="C24" s="34" t="s">
        <v>241</v>
      </c>
      <c r="D24" s="35" t="s">
        <v>242</v>
      </c>
      <c r="E24" s="36" t="s">
        <v>243</v>
      </c>
      <c r="F24" s="37">
        <v>15.92</v>
      </c>
      <c r="G24" s="37"/>
      <c r="H24" s="37">
        <v>15.92</v>
      </c>
      <c r="I24" s="39"/>
    </row>
    <row r="25" ht="19.9" customHeight="1" spans="2:9">
      <c r="B25" s="34" t="s">
        <v>228</v>
      </c>
      <c r="C25" s="34" t="s">
        <v>220</v>
      </c>
      <c r="D25" s="35" t="s">
        <v>244</v>
      </c>
      <c r="E25" s="36" t="s">
        <v>245</v>
      </c>
      <c r="F25" s="37">
        <v>1</v>
      </c>
      <c r="G25" s="37"/>
      <c r="H25" s="37">
        <v>1</v>
      </c>
      <c r="I25" s="39"/>
    </row>
    <row r="26" ht="19.9" customHeight="1" spans="2:9">
      <c r="B26" s="34" t="s">
        <v>228</v>
      </c>
      <c r="C26" s="34" t="s">
        <v>246</v>
      </c>
      <c r="D26" s="35" t="s">
        <v>247</v>
      </c>
      <c r="E26" s="36" t="s">
        <v>248</v>
      </c>
      <c r="F26" s="37">
        <v>10</v>
      </c>
      <c r="G26" s="37"/>
      <c r="H26" s="37">
        <v>10</v>
      </c>
      <c r="I26" s="39"/>
    </row>
    <row r="27" ht="19.9" customHeight="1" spans="2:9">
      <c r="B27" s="34" t="s">
        <v>228</v>
      </c>
      <c r="C27" s="34" t="s">
        <v>199</v>
      </c>
      <c r="D27" s="35" t="s">
        <v>249</v>
      </c>
      <c r="E27" s="36" t="s">
        <v>250</v>
      </c>
      <c r="F27" s="37">
        <v>2</v>
      </c>
      <c r="G27" s="37"/>
      <c r="H27" s="37">
        <v>2</v>
      </c>
      <c r="I27" s="39"/>
    </row>
    <row r="28" ht="19.9" customHeight="1" spans="2:9">
      <c r="B28" s="34" t="s">
        <v>228</v>
      </c>
      <c r="C28" s="34" t="s">
        <v>251</v>
      </c>
      <c r="D28" s="35" t="s">
        <v>252</v>
      </c>
      <c r="E28" s="36" t="s">
        <v>253</v>
      </c>
      <c r="F28" s="37">
        <v>19.13</v>
      </c>
      <c r="G28" s="37"/>
      <c r="H28" s="37">
        <v>19.13</v>
      </c>
      <c r="I28" s="39"/>
    </row>
    <row r="29" ht="19.9" customHeight="1" spans="2:9">
      <c r="B29" s="34" t="s">
        <v>228</v>
      </c>
      <c r="C29" s="34" t="s">
        <v>254</v>
      </c>
      <c r="D29" s="35" t="s">
        <v>255</v>
      </c>
      <c r="E29" s="36" t="s">
        <v>256</v>
      </c>
      <c r="F29" s="37">
        <v>1</v>
      </c>
      <c r="G29" s="37"/>
      <c r="H29" s="37">
        <v>1</v>
      </c>
      <c r="I29" s="39"/>
    </row>
    <row r="30" ht="19.9" customHeight="1" spans="2:9">
      <c r="B30" s="34" t="s">
        <v>228</v>
      </c>
      <c r="C30" s="34" t="s">
        <v>214</v>
      </c>
      <c r="D30" s="35" t="s">
        <v>257</v>
      </c>
      <c r="E30" s="36" t="s">
        <v>258</v>
      </c>
      <c r="F30" s="37">
        <v>10</v>
      </c>
      <c r="G30" s="37"/>
      <c r="H30" s="37">
        <v>10</v>
      </c>
      <c r="I30" s="39"/>
    </row>
    <row r="31" ht="19.9" customHeight="1" spans="2:9">
      <c r="B31" s="34" t="s">
        <v>228</v>
      </c>
      <c r="C31" s="34" t="s">
        <v>223</v>
      </c>
      <c r="D31" s="35" t="s">
        <v>259</v>
      </c>
      <c r="E31" s="36" t="s">
        <v>260</v>
      </c>
      <c r="F31" s="37">
        <v>5</v>
      </c>
      <c r="G31" s="37"/>
      <c r="H31" s="37">
        <v>5</v>
      </c>
      <c r="I31" s="39"/>
    </row>
    <row r="32" ht="19.9" customHeight="1" spans="2:9">
      <c r="B32" s="34" t="s">
        <v>228</v>
      </c>
      <c r="C32" s="34" t="s">
        <v>217</v>
      </c>
      <c r="D32" s="35" t="s">
        <v>261</v>
      </c>
      <c r="E32" s="36" t="s">
        <v>262</v>
      </c>
      <c r="F32" s="37">
        <v>3</v>
      </c>
      <c r="G32" s="37"/>
      <c r="H32" s="37">
        <v>3</v>
      </c>
      <c r="I32" s="39"/>
    </row>
    <row r="33" ht="19.9" customHeight="1" spans="2:9">
      <c r="B33" s="34" t="s">
        <v>228</v>
      </c>
      <c r="C33" s="34" t="s">
        <v>263</v>
      </c>
      <c r="D33" s="35" t="s">
        <v>264</v>
      </c>
      <c r="E33" s="36" t="s">
        <v>265</v>
      </c>
      <c r="F33" s="37">
        <v>3.72</v>
      </c>
      <c r="G33" s="37"/>
      <c r="H33" s="37">
        <v>3.72</v>
      </c>
      <c r="I33" s="39"/>
    </row>
    <row r="34" ht="19.9" customHeight="1" spans="2:9">
      <c r="B34" s="34" t="s">
        <v>228</v>
      </c>
      <c r="C34" s="34" t="s">
        <v>266</v>
      </c>
      <c r="D34" s="35" t="s">
        <v>267</v>
      </c>
      <c r="E34" s="36" t="s">
        <v>268</v>
      </c>
      <c r="F34" s="37">
        <v>1</v>
      </c>
      <c r="G34" s="37"/>
      <c r="H34" s="37">
        <v>1</v>
      </c>
      <c r="I34" s="39"/>
    </row>
    <row r="35" ht="19.9" customHeight="1" spans="2:9">
      <c r="B35" s="34" t="s">
        <v>228</v>
      </c>
      <c r="C35" s="34" t="s">
        <v>205</v>
      </c>
      <c r="D35" s="35" t="s">
        <v>269</v>
      </c>
      <c r="E35" s="36" t="s">
        <v>270</v>
      </c>
      <c r="F35" s="37">
        <v>12</v>
      </c>
      <c r="G35" s="37"/>
      <c r="H35" s="37">
        <v>12</v>
      </c>
      <c r="I35" s="39"/>
    </row>
    <row r="36" ht="19.9" customHeight="1" spans="2:9">
      <c r="B36" s="34" t="s">
        <v>21</v>
      </c>
      <c r="C36" s="34" t="s">
        <v>21</v>
      </c>
      <c r="D36" s="35" t="s">
        <v>271</v>
      </c>
      <c r="E36" s="36" t="s">
        <v>272</v>
      </c>
      <c r="F36" s="37">
        <v>0.37</v>
      </c>
      <c r="G36" s="37">
        <v>0.37</v>
      </c>
      <c r="H36" s="37"/>
      <c r="I36" s="39"/>
    </row>
    <row r="37" ht="19.9" customHeight="1" spans="1:9">
      <c r="A37" s="6"/>
      <c r="B37" s="34" t="s">
        <v>273</v>
      </c>
      <c r="C37" s="34" t="s">
        <v>266</v>
      </c>
      <c r="D37" s="35" t="s">
        <v>274</v>
      </c>
      <c r="E37" s="36" t="s">
        <v>275</v>
      </c>
      <c r="F37" s="37">
        <v>0.13</v>
      </c>
      <c r="G37" s="37">
        <v>0.13</v>
      </c>
      <c r="H37" s="37"/>
      <c r="I37" s="39"/>
    </row>
    <row r="38" ht="19.9" customHeight="1" spans="2:9">
      <c r="B38" s="34" t="s">
        <v>273</v>
      </c>
      <c r="C38" s="34" t="s">
        <v>276</v>
      </c>
      <c r="D38" s="35" t="s">
        <v>277</v>
      </c>
      <c r="E38" s="36" t="s">
        <v>278</v>
      </c>
      <c r="F38" s="37">
        <v>0.24</v>
      </c>
      <c r="G38" s="37">
        <v>0.24</v>
      </c>
      <c r="H38" s="37"/>
      <c r="I38" s="39"/>
    </row>
    <row r="39" ht="8.5" customHeight="1" spans="1:9">
      <c r="A39" s="16"/>
      <c r="B39" s="16"/>
      <c r="C39" s="16"/>
      <c r="D39" s="38"/>
      <c r="E39" s="16"/>
      <c r="F39" s="16"/>
      <c r="G39" s="16"/>
      <c r="H39" s="16"/>
      <c r="I39" s="40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pane ySplit="5" topLeftCell="A6" activePane="bottomLeft" state="frozen"/>
      <selection/>
      <selection pane="bottomLeft" activeCell="K9" sqref="K9"/>
    </sheetView>
  </sheetViews>
  <sheetFormatPr defaultColWidth="10" defaultRowHeight="14" outlineLevelCol="7"/>
  <cols>
    <col min="1" max="1" width="1.53636363636364" customWidth="1"/>
    <col min="2" max="4" width="6.15454545454545" customWidth="1"/>
    <col min="5" max="5" width="13.3363636363636" customWidth="1"/>
    <col min="6" max="6" width="41.0363636363636" customWidth="1"/>
    <col min="7" max="7" width="16.4090909090909" customWidth="1"/>
    <col min="8" max="8" width="1.53636363636364" customWidth="1"/>
    <col min="9" max="9" width="9.76363636363636" customWidth="1"/>
  </cols>
  <sheetData>
    <row r="1" ht="14.3" customHeight="1" spans="1:8">
      <c r="A1" s="1"/>
      <c r="B1" s="2"/>
      <c r="C1" s="2"/>
      <c r="D1" s="2"/>
      <c r="E1" s="25"/>
      <c r="F1" s="25"/>
      <c r="G1" s="18" t="s">
        <v>279</v>
      </c>
      <c r="H1" s="6"/>
    </row>
    <row r="2" ht="19.9" customHeight="1" spans="1:8">
      <c r="A2" s="1"/>
      <c r="B2" s="3" t="s">
        <v>280</v>
      </c>
      <c r="C2" s="3"/>
      <c r="D2" s="3"/>
      <c r="E2" s="3"/>
      <c r="F2" s="3"/>
      <c r="G2" s="3"/>
      <c r="H2" s="6" t="s">
        <v>188</v>
      </c>
    </row>
    <row r="3" ht="17.05" customHeight="1" spans="1:8">
      <c r="A3" s="4"/>
      <c r="B3" s="5" t="s">
        <v>3</v>
      </c>
      <c r="C3" s="5"/>
      <c r="D3" s="5"/>
      <c r="E3" s="5"/>
      <c r="F3" s="5"/>
      <c r="G3" s="19" t="s">
        <v>4</v>
      </c>
      <c r="H3" s="20"/>
    </row>
    <row r="4" ht="21.35" customHeight="1" spans="1:8">
      <c r="A4" s="8"/>
      <c r="B4" s="7" t="s">
        <v>78</v>
      </c>
      <c r="C4" s="7"/>
      <c r="D4" s="7"/>
      <c r="E4" s="7" t="s">
        <v>67</v>
      </c>
      <c r="F4" s="7" t="s">
        <v>68</v>
      </c>
      <c r="G4" s="7" t="s">
        <v>281</v>
      </c>
      <c r="H4" s="21"/>
    </row>
    <row r="5" ht="21.35" customHeight="1" spans="1:8">
      <c r="A5" s="8"/>
      <c r="B5" s="7" t="s">
        <v>79</v>
      </c>
      <c r="C5" s="7" t="s">
        <v>80</v>
      </c>
      <c r="D5" s="7" t="s">
        <v>81</v>
      </c>
      <c r="E5" s="7"/>
      <c r="F5" s="7"/>
      <c r="G5" s="7"/>
      <c r="H5" s="22"/>
    </row>
    <row r="6" ht="19.9" customHeight="1" spans="1:8">
      <c r="A6" s="9"/>
      <c r="B6" s="10"/>
      <c r="C6" s="10"/>
      <c r="D6" s="10"/>
      <c r="E6" s="10"/>
      <c r="F6" s="10" t="s">
        <v>69</v>
      </c>
      <c r="G6" s="11">
        <f>SUM(G7)</f>
        <v>575</v>
      </c>
      <c r="H6" s="23"/>
    </row>
    <row r="7" ht="19.9" customHeight="1" spans="1:8">
      <c r="A7" s="8"/>
      <c r="B7" s="12"/>
      <c r="C7" s="12"/>
      <c r="D7" s="12"/>
      <c r="E7" s="12"/>
      <c r="F7" s="13" t="s">
        <v>71</v>
      </c>
      <c r="G7" s="14">
        <f>G8+G11+G13</f>
        <v>575</v>
      </c>
      <c r="H7" s="21"/>
    </row>
    <row r="8" ht="19.9" customHeight="1" spans="2:8">
      <c r="B8" s="12"/>
      <c r="C8" s="12"/>
      <c r="D8" s="12"/>
      <c r="E8" s="12"/>
      <c r="F8" s="13" t="s">
        <v>97</v>
      </c>
      <c r="G8" s="14">
        <v>480</v>
      </c>
      <c r="H8" s="22"/>
    </row>
    <row r="9" ht="19.9" customHeight="1" spans="1:8">
      <c r="A9" s="8"/>
      <c r="B9" s="12" t="s">
        <v>86</v>
      </c>
      <c r="C9" s="12" t="s">
        <v>96</v>
      </c>
      <c r="D9" s="12" t="s">
        <v>89</v>
      </c>
      <c r="E9" s="12" t="s">
        <v>70</v>
      </c>
      <c r="F9" s="13" t="s">
        <v>282</v>
      </c>
      <c r="G9" s="15">
        <v>200</v>
      </c>
      <c r="H9" s="22"/>
    </row>
    <row r="10" ht="19.9" customHeight="1" spans="1:8">
      <c r="A10" s="8"/>
      <c r="B10" s="12" t="s">
        <v>86</v>
      </c>
      <c r="C10" s="12" t="s">
        <v>96</v>
      </c>
      <c r="D10" s="12" t="s">
        <v>89</v>
      </c>
      <c r="E10" s="12" t="s">
        <v>70</v>
      </c>
      <c r="F10" s="13" t="s">
        <v>283</v>
      </c>
      <c r="G10" s="15">
        <v>280</v>
      </c>
      <c r="H10" s="22"/>
    </row>
    <row r="11" ht="19.9" customHeight="1" spans="2:8">
      <c r="B11" s="12"/>
      <c r="C11" s="12"/>
      <c r="D11" s="12"/>
      <c r="E11" s="12"/>
      <c r="F11" s="13" t="s">
        <v>98</v>
      </c>
      <c r="G11" s="14">
        <v>80</v>
      </c>
      <c r="H11" s="22"/>
    </row>
    <row r="12" ht="19.9" customHeight="1" spans="1:8">
      <c r="A12" s="8"/>
      <c r="B12" s="12" t="s">
        <v>86</v>
      </c>
      <c r="C12" s="12" t="s">
        <v>84</v>
      </c>
      <c r="D12" s="12" t="s">
        <v>83</v>
      </c>
      <c r="E12" s="12" t="s">
        <v>70</v>
      </c>
      <c r="F12" s="13" t="s">
        <v>284</v>
      </c>
      <c r="G12" s="15">
        <v>80</v>
      </c>
      <c r="H12" s="22"/>
    </row>
    <row r="13" ht="19.9" customHeight="1" spans="2:8">
      <c r="B13" s="12"/>
      <c r="C13" s="12"/>
      <c r="D13" s="12"/>
      <c r="E13" s="12"/>
      <c r="F13" s="13" t="s">
        <v>103</v>
      </c>
      <c r="G13" s="14">
        <v>15</v>
      </c>
      <c r="H13" s="22"/>
    </row>
    <row r="14" ht="19.9" customHeight="1" spans="1:8">
      <c r="A14" s="8"/>
      <c r="B14" s="12" t="s">
        <v>102</v>
      </c>
      <c r="C14" s="12" t="s">
        <v>91</v>
      </c>
      <c r="D14" s="12" t="s">
        <v>89</v>
      </c>
      <c r="E14" s="12" t="s">
        <v>70</v>
      </c>
      <c r="F14" s="13" t="s">
        <v>285</v>
      </c>
      <c r="G14" s="15">
        <v>15</v>
      </c>
      <c r="H14" s="22"/>
    </row>
    <row r="15" ht="8.5" customHeight="1" spans="1:8">
      <c r="A15" s="16"/>
      <c r="B15" s="17"/>
      <c r="C15" s="17"/>
      <c r="D15" s="17"/>
      <c r="E15" s="17"/>
      <c r="F15" s="16"/>
      <c r="G15" s="16"/>
      <c r="H15" s="24"/>
    </row>
  </sheetData>
  <mergeCells count="8">
    <mergeCell ref="B1:D1"/>
    <mergeCell ref="B2:G2"/>
    <mergeCell ref="B3:F3"/>
    <mergeCell ref="B4:D4"/>
    <mergeCell ref="A9:A10"/>
    <mergeCell ref="E4:E5"/>
    <mergeCell ref="F4:F5"/>
    <mergeCell ref="G4:G5"/>
  </mergeCells>
  <pageMargins left="0.75" right="0.75" top="0.270000010728836" bottom="0.270000010728836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2023-01-16T07:28:00Z</dcterms:created>
  <dcterms:modified xsi:type="dcterms:W3CDTF">2023-01-17T03:46:19Z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2DE88310BCB1493088DBDC6E23DF7585</vt:lpwstr>
  </property>
  <property fmtid="{D5CDD505-2E9C-101B-9397-08002B2CF9AE}" pid="3" name="KSOProductBuildVer">
    <vt:lpwstr>2052-11.8.2.11019</vt:lpwstr>
  </property>
</Properties>
</file>