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新增花名册" sheetId="1" r:id="rId1"/>
    <sheet name="新增公示" sheetId="2" r:id="rId2"/>
  </sheets>
  <definedNames>
    <definedName name="_xlnm.Print_Titles" localSheetId="1">'新增公示'!$1:$5</definedName>
  </definedNames>
  <calcPr fullCalcOnLoad="1"/>
</workbook>
</file>

<file path=xl/sharedStrings.xml><?xml version="1.0" encoding="utf-8"?>
<sst xmlns="http://schemas.openxmlformats.org/spreadsheetml/2006/main" count="174" uniqueCount="72">
  <si>
    <t>序号</t>
  </si>
  <si>
    <t>乡镇</t>
  </si>
  <si>
    <t>户主姓名</t>
  </si>
  <si>
    <t>性别</t>
  </si>
  <si>
    <t>民族</t>
  </si>
  <si>
    <t>建制调整后村名</t>
  </si>
  <si>
    <t>户数</t>
  </si>
  <si>
    <t>享受人数</t>
  </si>
  <si>
    <t>老年人</t>
  </si>
  <si>
    <t>成年人</t>
  </si>
  <si>
    <t/>
  </si>
  <si>
    <t>未成年人</t>
  </si>
  <si>
    <t>女性</t>
  </si>
  <si>
    <t>残疾人</t>
  </si>
  <si>
    <t>纳入扶贫建档立卡对象</t>
  </si>
  <si>
    <t>月保障、救济金</t>
  </si>
  <si>
    <t>金额二</t>
  </si>
  <si>
    <t>金额三</t>
  </si>
  <si>
    <t>享受低保家庭人口总收入/月</t>
  </si>
  <si>
    <t>最低保障、救济标准</t>
  </si>
  <si>
    <t>申请理由</t>
  </si>
  <si>
    <t>有劳动条件</t>
  </si>
  <si>
    <t>无劳动条件</t>
  </si>
  <si>
    <t>其中：重度残疾人</t>
  </si>
  <si>
    <t>大佛镇</t>
  </si>
  <si>
    <t>周云琼</t>
  </si>
  <si>
    <t>女</t>
  </si>
  <si>
    <t>汉族</t>
  </si>
  <si>
    <t>铁牛湾村</t>
  </si>
  <si>
    <t>横结肠恶性肿瘤</t>
  </si>
  <si>
    <t>周翾</t>
  </si>
  <si>
    <t>男</t>
  </si>
  <si>
    <t>骑龙店村</t>
  </si>
  <si>
    <t>周围神经病、肺部感染、肢体三级残疾</t>
  </si>
  <si>
    <t>倪琼英</t>
  </si>
  <si>
    <t>东禅社区</t>
  </si>
  <si>
    <t>股体二级残疾</t>
  </si>
  <si>
    <t>邓绍志</t>
  </si>
  <si>
    <t>心脏瓣膜病</t>
  </si>
  <si>
    <t>李成友</t>
  </si>
  <si>
    <t>双侧结核性脓胸</t>
  </si>
  <si>
    <t>段吉德</t>
  </si>
  <si>
    <t>红鞍村</t>
  </si>
  <si>
    <t>肺癌</t>
  </si>
  <si>
    <t>彭四兵</t>
  </si>
  <si>
    <t>节龙庙村</t>
  </si>
  <si>
    <t>文国良</t>
  </si>
  <si>
    <t>前列腺恶性肿瘤</t>
  </si>
  <si>
    <t>合计</t>
  </si>
  <si>
    <t>新增最低生活保障对象审核公示单</t>
  </si>
  <si>
    <t xml:space="preserve">     下列家庭申请最低生活保障，现将审核等有关情况予以公示，接受社会监督。如有异议，请尽可能提供事实依据，可直接向乡镇政府（街道办事处）反映。</t>
  </si>
  <si>
    <t xml:space="preserve">   公示时间：2023 年  月   日至 2023 年  月   日（公示期为7天）                                        大佛镇政府（街道办事处）举报电话：028-23177116</t>
  </si>
  <si>
    <t xml:space="preserve">大佛镇/街道（盖章）      2023 年  月   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</si>
  <si>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保障对象姓名</t>
  </si>
  <si>
    <t>申请人  姓名</t>
  </si>
  <si>
    <t>住址</t>
  </si>
  <si>
    <t>家庭人口数</t>
  </si>
  <si>
    <t>拟保障   人口数</t>
  </si>
  <si>
    <t>家庭成员月人均收入（元）</t>
  </si>
  <si>
    <t>拟保障金额（元/月））</t>
  </si>
  <si>
    <t>致贫困原因</t>
  </si>
  <si>
    <t>铁牛湾8组</t>
  </si>
  <si>
    <t>骑龙店1组</t>
  </si>
  <si>
    <t>响滩子5组</t>
  </si>
  <si>
    <t>骑龙店4组</t>
  </si>
  <si>
    <t>骑龙店3组</t>
  </si>
  <si>
    <t>碧山庙6组</t>
  </si>
  <si>
    <t>节龙庙2组</t>
  </si>
  <si>
    <t>东禅社区10组</t>
  </si>
  <si>
    <t>注：由乡镇政府在申请人所在村（居）民委员会设置的村（居）务公开栏和（乡）镇务公开栏公示，本次所有新增最低生活保障对象的信息都要公示。</t>
  </si>
  <si>
    <t xml:space="preserve">                              经公示无异议（盖章）</t>
  </si>
  <si>
    <t xml:space="preserve">2023年   月   日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</si>
</sst>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yyyy&quot;年&quot;m&quot;月&quot;d&quot;日&quot;;@"/>
  </numFmts>
  <fonts count="5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8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1"/>
      <color indexed="8"/>
      <name val="仿宋_GB2312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FF0000"/>
      <name val="宋体"/>
      <family val="0"/>
    </font>
    <font>
      <b/>
      <sz val="18"/>
      <color theme="1"/>
      <name val="方正小标宋简体"/>
      <family val="4"/>
    </font>
    <font>
      <b/>
      <sz val="11"/>
      <color theme="1"/>
      <name val="宋体"/>
      <family val="0"/>
    </font>
    <font>
      <b/>
      <sz val="11"/>
      <color theme="1"/>
      <name val="仿宋_GB2312"/>
      <family val="0"/>
    </font>
    <font>
      <sz val="11"/>
      <name val="Calibri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176" fontId="49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176" fontId="50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horizontal="right" vertical="center" wrapText="1"/>
    </xf>
    <xf numFmtId="176" fontId="50" fillId="0" borderId="0" xfId="0" applyNumberFormat="1" applyFont="1" applyFill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2" fillId="0" borderId="10" xfId="2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2" fillId="0" borderId="9" xfId="2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 shrinkToFit="1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horizontal="center" vertical="center"/>
    </xf>
    <xf numFmtId="176" fontId="50" fillId="0" borderId="0" xfId="0" applyNumberFormat="1" applyFont="1" applyFill="1" applyAlignment="1">
      <alignment horizontal="center" vertical="center"/>
    </xf>
    <xf numFmtId="178" fontId="50" fillId="0" borderId="0" xfId="0" applyNumberFormat="1" applyFont="1" applyFill="1" applyAlignment="1">
      <alignment horizontal="right" vertical="center"/>
    </xf>
    <xf numFmtId="178" fontId="50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wrapText="1"/>
    </xf>
    <xf numFmtId="178" fontId="5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 shrinkToFit="1"/>
    </xf>
    <xf numFmtId="0" fontId="7" fillId="33" borderId="18" xfId="0" applyFont="1" applyFill="1" applyBorder="1" applyAlignment="1">
      <alignment horizontal="center" vertical="center" wrapText="1" shrinkToFit="1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 shrinkToFit="1"/>
    </xf>
    <xf numFmtId="0" fontId="7" fillId="33" borderId="21" xfId="0" applyFont="1" applyFill="1" applyBorder="1" applyAlignment="1">
      <alignment horizontal="center" vertical="center" wrapText="1" shrinkToFit="1"/>
    </xf>
    <xf numFmtId="0" fontId="7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34" borderId="12" xfId="0" applyNumberFormat="1" applyFont="1" applyFill="1" applyBorder="1" applyAlignment="1">
      <alignment horizontal="center" vertical="center" shrinkToFit="1"/>
    </xf>
    <xf numFmtId="0" fontId="7" fillId="34" borderId="21" xfId="0" applyNumberFormat="1" applyFont="1" applyFill="1" applyBorder="1" applyAlignment="1">
      <alignment horizontal="center" vertical="center" shrinkToFit="1"/>
    </xf>
    <xf numFmtId="0" fontId="7" fillId="34" borderId="22" xfId="0" applyNumberFormat="1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34" borderId="9" xfId="0" applyNumberFormat="1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34" borderId="15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34" borderId="9" xfId="0" applyNumberFormat="1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vertical="center"/>
    </xf>
    <xf numFmtId="0" fontId="53" fillId="0" borderId="9" xfId="0" applyFont="1" applyFill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0" fontId="10" fillId="34" borderId="9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7" fillId="33" borderId="23" xfId="0" applyFont="1" applyFill="1" applyBorder="1" applyAlignment="1">
      <alignment horizontal="center" vertical="center" wrapText="1" shrinkToFit="1"/>
    </xf>
    <xf numFmtId="0" fontId="9" fillId="33" borderId="17" xfId="0" applyFont="1" applyFill="1" applyBorder="1" applyAlignment="1">
      <alignment horizontal="center" vertical="center" wrapText="1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3" fontId="7" fillId="0" borderId="20" xfId="0" applyNumberFormat="1" applyFont="1" applyFill="1" applyBorder="1" applyAlignment="1">
      <alignment horizontal="center" vertical="center" shrinkToFit="1"/>
    </xf>
    <xf numFmtId="3" fontId="7" fillId="0" borderId="22" xfId="0" applyNumberFormat="1" applyFont="1" applyFill="1" applyBorder="1" applyAlignment="1">
      <alignment horizontal="center" vertical="center" shrinkToFit="1"/>
    </xf>
    <xf numFmtId="177" fontId="7" fillId="33" borderId="17" xfId="0" applyNumberFormat="1" applyFont="1" applyFill="1" applyBorder="1" applyAlignment="1">
      <alignment horizontal="left" vertical="center" wrapText="1" shrinkToFit="1"/>
    </xf>
    <xf numFmtId="0" fontId="7" fillId="33" borderId="24" xfId="0" applyFont="1" applyFill="1" applyBorder="1" applyAlignment="1">
      <alignment horizontal="center" vertical="center" wrapText="1" shrinkToFit="1"/>
    </xf>
    <xf numFmtId="0" fontId="7" fillId="33" borderId="9" xfId="0" applyFont="1" applyFill="1" applyBorder="1" applyAlignment="1">
      <alignment horizontal="center" vertical="center" wrapText="1" shrinkToFit="1"/>
    </xf>
    <xf numFmtId="177" fontId="7" fillId="33" borderId="9" xfId="0" applyNumberFormat="1" applyFont="1" applyFill="1" applyBorder="1" applyAlignment="1">
      <alignment horizontal="center" vertical="center" wrapText="1" shrinkToFit="1"/>
    </xf>
    <xf numFmtId="177" fontId="7" fillId="33" borderId="20" xfId="0" applyNumberFormat="1" applyFont="1" applyFill="1" applyBorder="1" applyAlignment="1">
      <alignment horizontal="left" vertical="center" wrapText="1" shrinkToFit="1"/>
    </xf>
    <xf numFmtId="0" fontId="7" fillId="33" borderId="11" xfId="0" applyFont="1" applyFill="1" applyBorder="1" applyAlignment="1">
      <alignment horizontal="center" vertical="center" wrapText="1" shrinkToFit="1"/>
    </xf>
    <xf numFmtId="177" fontId="7" fillId="34" borderId="12" xfId="0" applyNumberFormat="1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right" vertical="center" shrinkToFit="1"/>
    </xf>
    <xf numFmtId="177" fontId="7" fillId="0" borderId="9" xfId="0" applyNumberFormat="1" applyFont="1" applyFill="1" applyBorder="1" applyAlignment="1">
      <alignment horizontal="center" vertical="center" shrinkToFit="1"/>
    </xf>
    <xf numFmtId="177" fontId="7" fillId="0" borderId="20" xfId="0" applyNumberFormat="1" applyFont="1" applyFill="1" applyBorder="1" applyAlignment="1">
      <alignment horizontal="right" vertical="center" shrinkToFit="1"/>
    </xf>
    <xf numFmtId="177" fontId="7" fillId="34" borderId="9" xfId="0" applyNumberFormat="1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right" vertical="center" shrinkToFit="1"/>
    </xf>
    <xf numFmtId="177" fontId="7" fillId="0" borderId="13" xfId="0" applyNumberFormat="1" applyFont="1" applyFill="1" applyBorder="1" applyAlignment="1">
      <alignment horizontal="center" vertical="center" shrinkToFit="1"/>
    </xf>
    <xf numFmtId="177" fontId="7" fillId="34" borderId="22" xfId="0" applyNumberFormat="1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right" vertical="center" shrinkToFit="1"/>
    </xf>
    <xf numFmtId="177" fontId="7" fillId="0" borderId="15" xfId="0" applyNumberFormat="1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177" fontId="7" fillId="34" borderId="15" xfId="0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7" fillId="0" borderId="22" xfId="0" applyNumberFormat="1" applyFont="1" applyFill="1" applyBorder="1" applyAlignment="1">
      <alignment horizontal="center" vertical="center" shrinkToFit="1"/>
    </xf>
    <xf numFmtId="177" fontId="1" fillId="34" borderId="9" xfId="0" applyNumberFormat="1" applyFont="1" applyFill="1" applyBorder="1" applyAlignment="1">
      <alignment horizontal="left" vertical="center" shrinkToFit="1"/>
    </xf>
    <xf numFmtId="177" fontId="0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right" vertical="center" shrinkToFit="1"/>
    </xf>
    <xf numFmtId="177" fontId="0" fillId="0" borderId="9" xfId="0" applyNumberFormat="1" applyBorder="1" applyAlignment="1">
      <alignment horizontal="left" vertical="center"/>
    </xf>
    <xf numFmtId="177" fontId="0" fillId="0" borderId="9" xfId="0" applyNumberFormat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right" vertical="center" shrinkToFit="1"/>
    </xf>
    <xf numFmtId="177" fontId="7" fillId="0" borderId="10" xfId="0" applyNumberFormat="1" applyFont="1" applyFill="1" applyBorder="1" applyAlignment="1">
      <alignment horizontal="center" vertical="center" shrinkToFit="1"/>
    </xf>
    <xf numFmtId="177" fontId="10" fillId="34" borderId="9" xfId="0" applyNumberFormat="1" applyFont="1" applyFill="1" applyBorder="1" applyAlignment="1">
      <alignment horizontal="left"/>
    </xf>
    <xf numFmtId="0" fontId="10" fillId="0" borderId="28" xfId="0" applyFont="1" applyFill="1" applyBorder="1" applyAlignment="1">
      <alignment/>
    </xf>
    <xf numFmtId="177" fontId="10" fillId="0" borderId="9" xfId="0" applyNumberFormat="1" applyFont="1" applyFill="1" applyBorder="1" applyAlignment="1">
      <alignment horizontal="center"/>
    </xf>
    <xf numFmtId="177" fontId="10" fillId="0" borderId="29" xfId="0" applyNumberFormat="1" applyFont="1" applyFill="1" applyBorder="1" applyAlignment="1">
      <alignment/>
    </xf>
    <xf numFmtId="0" fontId="0" fillId="0" borderId="9" xfId="0" applyBorder="1" applyAlignment="1">
      <alignment horizontal="center" vertical="center" wrapText="1"/>
    </xf>
    <xf numFmtId="177" fontId="10" fillId="0" borderId="0" xfId="0" applyNumberFormat="1" applyFont="1" applyFill="1" applyAlignment="1">
      <alignment horizontal="left"/>
    </xf>
    <xf numFmtId="177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SheetLayoutView="100" workbookViewId="0" topLeftCell="A1">
      <pane xSplit="22" ySplit="3" topLeftCell="W4" activePane="bottomRight" state="frozen"/>
      <selection pane="bottomRight" activeCell="O14" sqref="O14"/>
    </sheetView>
  </sheetViews>
  <sheetFormatPr defaultColWidth="9.00390625" defaultRowHeight="14.25"/>
  <cols>
    <col min="1" max="1" width="4.50390625" style="0" customWidth="1"/>
    <col min="2" max="2" width="7.25390625" style="0" customWidth="1"/>
    <col min="3" max="3" width="8.00390625" style="0" customWidth="1"/>
    <col min="4" max="4" width="3.50390625" style="52" customWidth="1"/>
    <col min="5" max="5" width="4.50390625" style="0" customWidth="1"/>
    <col min="6" max="6" width="8.75390625" style="0" customWidth="1"/>
    <col min="7" max="7" width="3.375" style="52" customWidth="1"/>
    <col min="8" max="8" width="3.875" style="0" customWidth="1"/>
    <col min="9" max="9" width="3.75390625" style="0" customWidth="1"/>
    <col min="10" max="10" width="3.50390625" style="0" customWidth="1"/>
    <col min="11" max="11" width="5.625" style="0" customWidth="1"/>
    <col min="12" max="12" width="5.875" style="0" customWidth="1"/>
    <col min="13" max="13" width="4.00390625" style="0" customWidth="1"/>
    <col min="14" max="14" width="3.25390625" style="0" customWidth="1"/>
    <col min="15" max="15" width="3.75390625" style="0" customWidth="1"/>
    <col min="16" max="16" width="6.50390625" style="0" customWidth="1"/>
    <col min="17" max="17" width="6.875" style="0" customWidth="1"/>
    <col min="18" max="18" width="7.625" style="54" customWidth="1"/>
    <col min="19" max="20" width="4.125" style="0" customWidth="1"/>
    <col min="21" max="21" width="8.25390625" style="55" customWidth="1"/>
    <col min="23" max="23" width="23.875" style="56" customWidth="1"/>
  </cols>
  <sheetData>
    <row r="1" spans="1:23" ht="14.25">
      <c r="A1" s="57" t="s">
        <v>0</v>
      </c>
      <c r="B1" s="58" t="s">
        <v>1</v>
      </c>
      <c r="C1" s="59" t="s">
        <v>2</v>
      </c>
      <c r="D1" s="59" t="s">
        <v>3</v>
      </c>
      <c r="E1" s="59" t="s">
        <v>4</v>
      </c>
      <c r="F1" s="60" t="s">
        <v>5</v>
      </c>
      <c r="G1" s="59" t="s">
        <v>6</v>
      </c>
      <c r="H1" s="59" t="s">
        <v>7</v>
      </c>
      <c r="I1" s="59" t="s">
        <v>8</v>
      </c>
      <c r="J1" s="85" t="s">
        <v>9</v>
      </c>
      <c r="K1" s="86" t="s">
        <v>10</v>
      </c>
      <c r="L1" s="86" t="s">
        <v>10</v>
      </c>
      <c r="M1" s="59" t="s">
        <v>11</v>
      </c>
      <c r="N1" s="59" t="s">
        <v>12</v>
      </c>
      <c r="O1" s="85" t="s">
        <v>13</v>
      </c>
      <c r="P1" s="86" t="s">
        <v>10</v>
      </c>
      <c r="Q1" s="59" t="s">
        <v>14</v>
      </c>
      <c r="R1" s="91" t="s">
        <v>15</v>
      </c>
      <c r="S1" s="92" t="s">
        <v>16</v>
      </c>
      <c r="T1" s="93" t="s">
        <v>17</v>
      </c>
      <c r="U1" s="94" t="s">
        <v>18</v>
      </c>
      <c r="V1" s="59" t="s">
        <v>19</v>
      </c>
      <c r="W1" s="93" t="s">
        <v>20</v>
      </c>
    </row>
    <row r="2" spans="1:23" ht="14.25">
      <c r="A2" s="61" t="s">
        <v>10</v>
      </c>
      <c r="B2" s="62" t="s">
        <v>10</v>
      </c>
      <c r="C2" s="63" t="s">
        <v>10</v>
      </c>
      <c r="D2" s="63" t="s">
        <v>10</v>
      </c>
      <c r="E2" s="63" t="s">
        <v>10</v>
      </c>
      <c r="F2" s="64"/>
      <c r="G2" s="63" t="s">
        <v>10</v>
      </c>
      <c r="H2" s="63" t="s">
        <v>10</v>
      </c>
      <c r="I2" s="63" t="s">
        <v>8</v>
      </c>
      <c r="J2" s="63" t="s">
        <v>9</v>
      </c>
      <c r="K2" s="63" t="s">
        <v>21</v>
      </c>
      <c r="L2" s="63" t="s">
        <v>22</v>
      </c>
      <c r="M2" s="63" t="s">
        <v>11</v>
      </c>
      <c r="N2" s="63" t="s">
        <v>12</v>
      </c>
      <c r="O2" s="63" t="s">
        <v>13</v>
      </c>
      <c r="P2" s="63" t="s">
        <v>23</v>
      </c>
      <c r="Q2" s="63" t="s">
        <v>10</v>
      </c>
      <c r="R2" s="95" t="s">
        <v>10</v>
      </c>
      <c r="S2" s="96" t="s">
        <v>10</v>
      </c>
      <c r="T2" s="93" t="s">
        <v>10</v>
      </c>
      <c r="U2" s="94" t="s">
        <v>10</v>
      </c>
      <c r="V2" s="63" t="s">
        <v>10</v>
      </c>
      <c r="W2" s="93" t="s">
        <v>10</v>
      </c>
    </row>
    <row r="3" spans="1:23" ht="33" customHeight="1">
      <c r="A3" s="61" t="s">
        <v>10</v>
      </c>
      <c r="B3" s="65" t="s">
        <v>10</v>
      </c>
      <c r="C3" s="63" t="s">
        <v>10</v>
      </c>
      <c r="D3" s="63" t="s">
        <v>10</v>
      </c>
      <c r="E3" s="63" t="s">
        <v>10</v>
      </c>
      <c r="F3" s="66"/>
      <c r="G3" s="63" t="s">
        <v>10</v>
      </c>
      <c r="H3" s="63" t="s">
        <v>10</v>
      </c>
      <c r="I3" s="63" t="s">
        <v>10</v>
      </c>
      <c r="J3" s="63" t="s">
        <v>10</v>
      </c>
      <c r="K3" s="63" t="s">
        <v>21</v>
      </c>
      <c r="L3" s="63" t="s">
        <v>22</v>
      </c>
      <c r="M3" s="63" t="s">
        <v>10</v>
      </c>
      <c r="N3" s="63" t="s">
        <v>10</v>
      </c>
      <c r="O3" s="63" t="s">
        <v>10</v>
      </c>
      <c r="P3" s="63" t="s">
        <v>10</v>
      </c>
      <c r="Q3" s="63" t="s">
        <v>10</v>
      </c>
      <c r="R3" s="95" t="s">
        <v>10</v>
      </c>
      <c r="S3" s="96" t="s">
        <v>10</v>
      </c>
      <c r="T3" s="93" t="s">
        <v>10</v>
      </c>
      <c r="U3" s="94" t="s">
        <v>10</v>
      </c>
      <c r="V3" s="63" t="s">
        <v>10</v>
      </c>
      <c r="W3" s="93" t="s">
        <v>10</v>
      </c>
    </row>
    <row r="4" spans="1:23" ht="30" customHeight="1">
      <c r="A4" s="67">
        <v>1</v>
      </c>
      <c r="B4" s="31" t="s">
        <v>24</v>
      </c>
      <c r="C4" s="18" t="s">
        <v>25</v>
      </c>
      <c r="D4" s="31" t="s">
        <v>26</v>
      </c>
      <c r="E4" s="19" t="s">
        <v>27</v>
      </c>
      <c r="F4" s="19" t="s">
        <v>28</v>
      </c>
      <c r="G4" s="68">
        <v>1</v>
      </c>
      <c r="H4" s="21">
        <v>1</v>
      </c>
      <c r="I4" s="87">
        <v>1</v>
      </c>
      <c r="J4" s="88"/>
      <c r="K4" s="88"/>
      <c r="L4" s="88"/>
      <c r="M4" s="88"/>
      <c r="N4" s="87">
        <v>1</v>
      </c>
      <c r="O4" s="87"/>
      <c r="P4" s="87"/>
      <c r="Q4" s="88"/>
      <c r="R4" s="97">
        <v>333</v>
      </c>
      <c r="S4" s="88"/>
      <c r="T4" s="98"/>
      <c r="U4" s="99">
        <v>200</v>
      </c>
      <c r="V4" s="100">
        <v>533</v>
      </c>
      <c r="W4" s="46" t="s">
        <v>29</v>
      </c>
    </row>
    <row r="5" spans="1:23" ht="30" customHeight="1">
      <c r="A5" s="67">
        <v>2</v>
      </c>
      <c r="B5" s="31" t="s">
        <v>24</v>
      </c>
      <c r="C5" s="23" t="s">
        <v>30</v>
      </c>
      <c r="D5" s="31" t="s">
        <v>31</v>
      </c>
      <c r="E5" s="19" t="s">
        <v>27</v>
      </c>
      <c r="F5" s="19" t="s">
        <v>32</v>
      </c>
      <c r="G5" s="69">
        <v>1</v>
      </c>
      <c r="H5" s="24">
        <v>1</v>
      </c>
      <c r="I5" s="89"/>
      <c r="J5" s="71">
        <v>1</v>
      </c>
      <c r="K5" s="71"/>
      <c r="L5" s="71">
        <v>1</v>
      </c>
      <c r="M5" s="71"/>
      <c r="N5" s="89"/>
      <c r="O5" s="89">
        <v>1</v>
      </c>
      <c r="P5" s="89"/>
      <c r="Q5" s="20"/>
      <c r="R5" s="101">
        <v>380</v>
      </c>
      <c r="S5" s="102"/>
      <c r="T5" s="103"/>
      <c r="U5" s="104">
        <v>153</v>
      </c>
      <c r="V5" s="100">
        <v>533</v>
      </c>
      <c r="W5" s="46" t="s">
        <v>33</v>
      </c>
    </row>
    <row r="6" spans="1:23" ht="31.5" customHeight="1">
      <c r="A6" s="67">
        <v>3</v>
      </c>
      <c r="B6" s="31" t="s">
        <v>24</v>
      </c>
      <c r="C6" s="25" t="s">
        <v>34</v>
      </c>
      <c r="D6" s="31" t="s">
        <v>26</v>
      </c>
      <c r="E6" s="19" t="s">
        <v>27</v>
      </c>
      <c r="F6" s="19" t="s">
        <v>35</v>
      </c>
      <c r="G6" s="70">
        <v>1</v>
      </c>
      <c r="H6" s="27">
        <v>1</v>
      </c>
      <c r="I6" s="89">
        <v>1</v>
      </c>
      <c r="J6" s="71"/>
      <c r="K6" s="71"/>
      <c r="L6" s="71"/>
      <c r="M6" s="71"/>
      <c r="N6" s="89">
        <v>1</v>
      </c>
      <c r="O6" s="89">
        <v>1</v>
      </c>
      <c r="P6" s="89">
        <v>1</v>
      </c>
      <c r="Q6" s="71"/>
      <c r="R6" s="105">
        <v>433</v>
      </c>
      <c r="S6" s="20"/>
      <c r="T6" s="106"/>
      <c r="U6" s="99">
        <v>100</v>
      </c>
      <c r="V6" s="100">
        <v>533</v>
      </c>
      <c r="W6" s="46" t="s">
        <v>36</v>
      </c>
    </row>
    <row r="7" spans="1:23" ht="33.75" customHeight="1">
      <c r="A7" s="67">
        <v>4</v>
      </c>
      <c r="B7" s="71" t="s">
        <v>24</v>
      </c>
      <c r="C7" s="28" t="s">
        <v>37</v>
      </c>
      <c r="D7" s="31" t="s">
        <v>31</v>
      </c>
      <c r="E7" s="19" t="s">
        <v>27</v>
      </c>
      <c r="F7" s="19" t="s">
        <v>32</v>
      </c>
      <c r="G7" s="72">
        <v>1</v>
      </c>
      <c r="H7" s="23">
        <v>1</v>
      </c>
      <c r="I7" s="90"/>
      <c r="J7" s="73">
        <v>1</v>
      </c>
      <c r="K7" s="73"/>
      <c r="L7" s="73">
        <v>1</v>
      </c>
      <c r="M7" s="73"/>
      <c r="N7" s="90"/>
      <c r="O7" s="90"/>
      <c r="P7" s="90"/>
      <c r="Q7" s="107"/>
      <c r="R7" s="101">
        <v>430</v>
      </c>
      <c r="S7" s="107"/>
      <c r="T7" s="108"/>
      <c r="U7" s="109">
        <v>103</v>
      </c>
      <c r="V7" s="100">
        <v>533</v>
      </c>
      <c r="W7" s="46" t="s">
        <v>38</v>
      </c>
    </row>
    <row r="8" spans="1:23" s="52" customFormat="1" ht="30.75" customHeight="1">
      <c r="A8" s="67">
        <v>5</v>
      </c>
      <c r="B8" s="73" t="s">
        <v>24</v>
      </c>
      <c r="C8" s="29" t="s">
        <v>39</v>
      </c>
      <c r="D8" s="31" t="s">
        <v>31</v>
      </c>
      <c r="E8" s="19" t="s">
        <v>27</v>
      </c>
      <c r="F8" s="19" t="s">
        <v>32</v>
      </c>
      <c r="G8" s="74">
        <v>1</v>
      </c>
      <c r="H8" s="29">
        <v>1</v>
      </c>
      <c r="I8" s="29"/>
      <c r="J8" s="29">
        <v>1</v>
      </c>
      <c r="K8" s="29"/>
      <c r="L8" s="29">
        <v>1</v>
      </c>
      <c r="M8" s="29"/>
      <c r="N8" s="29"/>
      <c r="O8" s="29"/>
      <c r="P8" s="29"/>
      <c r="Q8" s="110"/>
      <c r="R8" s="111">
        <v>480</v>
      </c>
      <c r="S8" s="112"/>
      <c r="T8" s="29"/>
      <c r="U8" s="113">
        <v>53</v>
      </c>
      <c r="V8" s="114">
        <v>533</v>
      </c>
      <c r="W8" s="47" t="s">
        <v>40</v>
      </c>
    </row>
    <row r="9" spans="1:23" s="53" customFormat="1" ht="31.5" customHeight="1">
      <c r="A9" s="67">
        <v>6</v>
      </c>
      <c r="B9" s="75" t="s">
        <v>24</v>
      </c>
      <c r="C9" s="30" t="s">
        <v>41</v>
      </c>
      <c r="D9" s="31" t="s">
        <v>31</v>
      </c>
      <c r="E9" s="19" t="s">
        <v>27</v>
      </c>
      <c r="F9" s="19" t="s">
        <v>42</v>
      </c>
      <c r="G9" s="76">
        <v>1</v>
      </c>
      <c r="H9" s="77">
        <v>1</v>
      </c>
      <c r="I9" s="77">
        <v>1</v>
      </c>
      <c r="J9" s="77"/>
      <c r="K9" s="77"/>
      <c r="L9" s="77"/>
      <c r="M9" s="77"/>
      <c r="N9" s="77"/>
      <c r="O9" s="77"/>
      <c r="P9" s="77"/>
      <c r="Q9" s="77"/>
      <c r="R9" s="115">
        <v>433</v>
      </c>
      <c r="S9" s="77"/>
      <c r="T9" s="77"/>
      <c r="U9" s="116">
        <v>100</v>
      </c>
      <c r="V9" s="117">
        <v>533</v>
      </c>
      <c r="W9" s="46" t="s">
        <v>43</v>
      </c>
    </row>
    <row r="10" spans="1:23" ht="24" customHeight="1">
      <c r="A10" s="67">
        <v>7</v>
      </c>
      <c r="B10" s="31" t="s">
        <v>24</v>
      </c>
      <c r="C10" s="33" t="s">
        <v>44</v>
      </c>
      <c r="D10" s="31" t="s">
        <v>31</v>
      </c>
      <c r="E10" s="19" t="s">
        <v>27</v>
      </c>
      <c r="F10" s="19" t="s">
        <v>45</v>
      </c>
      <c r="G10" s="36">
        <v>1</v>
      </c>
      <c r="H10" s="33">
        <v>1</v>
      </c>
      <c r="I10" s="33"/>
      <c r="J10" s="33">
        <v>1</v>
      </c>
      <c r="K10" s="33"/>
      <c r="L10" s="33">
        <v>1</v>
      </c>
      <c r="M10" s="33"/>
      <c r="N10" s="33"/>
      <c r="O10" s="33"/>
      <c r="P10" s="33"/>
      <c r="Q10" s="33"/>
      <c r="R10" s="118">
        <v>483</v>
      </c>
      <c r="S10" s="33"/>
      <c r="T10" s="33"/>
      <c r="U10" s="119">
        <v>50</v>
      </c>
      <c r="V10" s="120">
        <v>533</v>
      </c>
      <c r="W10" s="46" t="s">
        <v>43</v>
      </c>
    </row>
    <row r="11" spans="1:23" ht="46.5" customHeight="1">
      <c r="A11" s="67">
        <v>8</v>
      </c>
      <c r="B11" s="31" t="s">
        <v>24</v>
      </c>
      <c r="C11" s="23" t="s">
        <v>46</v>
      </c>
      <c r="D11" s="31" t="s">
        <v>31</v>
      </c>
      <c r="E11" s="19" t="s">
        <v>27</v>
      </c>
      <c r="F11" s="19" t="s">
        <v>35</v>
      </c>
      <c r="G11" s="68"/>
      <c r="H11" s="21">
        <v>1</v>
      </c>
      <c r="I11" s="87">
        <v>1</v>
      </c>
      <c r="J11" s="88"/>
      <c r="K11" s="88"/>
      <c r="L11" s="88"/>
      <c r="M11" s="88"/>
      <c r="N11" s="87"/>
      <c r="O11" s="87"/>
      <c r="P11" s="87"/>
      <c r="Q11" s="88"/>
      <c r="R11" s="97">
        <v>413</v>
      </c>
      <c r="S11" s="88"/>
      <c r="T11" s="98"/>
      <c r="U11" s="121">
        <v>120</v>
      </c>
      <c r="V11" s="100">
        <v>533</v>
      </c>
      <c r="W11" s="48" t="s">
        <v>47</v>
      </c>
    </row>
    <row r="12" spans="1:23" ht="21" customHeight="1">
      <c r="A12" s="78" t="s">
        <v>48</v>
      </c>
      <c r="B12" s="79"/>
      <c r="C12" s="80"/>
      <c r="D12" s="81"/>
      <c r="E12" s="80"/>
      <c r="F12" s="80"/>
      <c r="G12" s="82">
        <f aca="true" t="shared" si="0" ref="G12:P12">SUM(G4:G11)</f>
        <v>7</v>
      </c>
      <c r="H12" s="82">
        <f t="shared" si="0"/>
        <v>8</v>
      </c>
      <c r="I12" s="81">
        <f t="shared" si="0"/>
        <v>4</v>
      </c>
      <c r="J12" s="81">
        <f t="shared" si="0"/>
        <v>4</v>
      </c>
      <c r="K12" s="81">
        <f t="shared" si="0"/>
        <v>0</v>
      </c>
      <c r="L12" s="81">
        <f t="shared" si="0"/>
        <v>4</v>
      </c>
      <c r="M12" s="81">
        <f t="shared" si="0"/>
        <v>0</v>
      </c>
      <c r="N12" s="81">
        <f t="shared" si="0"/>
        <v>2</v>
      </c>
      <c r="O12" s="81">
        <f t="shared" si="0"/>
        <v>2</v>
      </c>
      <c r="P12" s="81">
        <f t="shared" si="0"/>
        <v>1</v>
      </c>
      <c r="Q12" s="81"/>
      <c r="R12" s="122">
        <f>SUM(R4:R11)</f>
        <v>3385</v>
      </c>
      <c r="S12" s="123"/>
      <c r="T12" s="80"/>
      <c r="U12" s="124"/>
      <c r="V12" s="125"/>
      <c r="W12" s="126"/>
    </row>
    <row r="13" spans="1:23" ht="14.25">
      <c r="A13" s="83"/>
      <c r="B13" s="83"/>
      <c r="C13" s="83"/>
      <c r="D13" s="84"/>
      <c r="E13" s="83"/>
      <c r="F13" s="83"/>
      <c r="G13" s="84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127"/>
      <c r="S13" s="83"/>
      <c r="T13" s="83"/>
      <c r="U13" s="128"/>
      <c r="V13" s="83"/>
      <c r="W13" s="129"/>
    </row>
  </sheetData>
  <sheetProtection/>
  <mergeCells count="24">
    <mergeCell ref="K1:L1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2:K3"/>
    <mergeCell ref="L2:L3"/>
    <mergeCell ref="M1:M3"/>
    <mergeCell ref="N1:N3"/>
    <mergeCell ref="O1:O3"/>
    <mergeCell ref="P2:P3"/>
    <mergeCell ref="Q1:Q3"/>
    <mergeCell ref="R1:R3"/>
    <mergeCell ref="S1:S3"/>
    <mergeCell ref="T1:T3"/>
    <mergeCell ref="U1:U3"/>
    <mergeCell ref="V1:V3"/>
    <mergeCell ref="W1:W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J32" sqref="J32"/>
    </sheetView>
  </sheetViews>
  <sheetFormatPr defaultColWidth="9.00390625" defaultRowHeight="14.25"/>
  <cols>
    <col min="1" max="1" width="4.25390625" style="4" customWidth="1"/>
    <col min="2" max="2" width="8.25390625" style="5" customWidth="1"/>
    <col min="3" max="3" width="8.375" style="5" customWidth="1"/>
    <col min="4" max="4" width="9.25390625" style="5" customWidth="1"/>
    <col min="5" max="5" width="12.25390625" style="5" customWidth="1"/>
    <col min="6" max="6" width="5.00390625" style="5" customWidth="1"/>
    <col min="7" max="7" width="7.875" style="5" customWidth="1"/>
    <col min="8" max="8" width="8.625" style="6" customWidth="1"/>
    <col min="9" max="9" width="9.00390625" style="5" customWidth="1"/>
    <col min="10" max="10" width="20.75390625" style="7" customWidth="1"/>
  </cols>
  <sheetData>
    <row r="1" spans="1:10" ht="24">
      <c r="A1" s="8" t="s">
        <v>49</v>
      </c>
      <c r="B1" s="8"/>
      <c r="C1" s="8"/>
      <c r="D1" s="8"/>
      <c r="E1" s="8"/>
      <c r="F1" s="8"/>
      <c r="G1" s="8"/>
      <c r="H1" s="9"/>
      <c r="I1" s="8"/>
      <c r="J1" s="44"/>
    </row>
    <row r="2" spans="1:10" s="1" customFormat="1" ht="36" customHeight="1">
      <c r="A2" s="10" t="s">
        <v>50</v>
      </c>
      <c r="B2" s="11"/>
      <c r="C2" s="11"/>
      <c r="D2" s="11"/>
      <c r="E2" s="11"/>
      <c r="F2" s="11"/>
      <c r="G2" s="11"/>
      <c r="H2" s="12"/>
      <c r="I2" s="11"/>
      <c r="J2" s="11"/>
    </row>
    <row r="3" spans="1:10" s="1" customFormat="1" ht="27.75" customHeight="1">
      <c r="A3" s="10" t="s">
        <v>51</v>
      </c>
      <c r="B3" s="11"/>
      <c r="C3" s="11"/>
      <c r="D3" s="11"/>
      <c r="E3" s="11"/>
      <c r="F3" s="11"/>
      <c r="G3" s="11"/>
      <c r="H3" s="12"/>
      <c r="I3" s="11"/>
      <c r="J3" s="11"/>
    </row>
    <row r="4" spans="1:10" s="1" customFormat="1" ht="21.75" customHeight="1">
      <c r="A4" s="13" t="s">
        <v>52</v>
      </c>
      <c r="B4" s="13"/>
      <c r="C4" s="13"/>
      <c r="D4" s="13"/>
      <c r="E4" s="13"/>
      <c r="F4" s="13"/>
      <c r="G4" s="13"/>
      <c r="H4" s="14"/>
      <c r="I4" s="13"/>
      <c r="J4" s="13"/>
    </row>
    <row r="5" spans="1:10" s="2" customFormat="1" ht="46.5" customHeight="1">
      <c r="A5" s="15" t="s">
        <v>0</v>
      </c>
      <c r="B5" s="16" t="s">
        <v>53</v>
      </c>
      <c r="C5" s="16" t="s">
        <v>54</v>
      </c>
      <c r="D5" s="16" t="s">
        <v>5</v>
      </c>
      <c r="E5" s="16" t="s">
        <v>55</v>
      </c>
      <c r="F5" s="16" t="s">
        <v>56</v>
      </c>
      <c r="G5" s="16" t="s">
        <v>57</v>
      </c>
      <c r="H5" s="17" t="s">
        <v>58</v>
      </c>
      <c r="I5" s="16" t="s">
        <v>59</v>
      </c>
      <c r="J5" s="16" t="s">
        <v>60</v>
      </c>
    </row>
    <row r="6" spans="1:10" s="2" customFormat="1" ht="18" customHeight="1">
      <c r="A6" s="15">
        <v>1</v>
      </c>
      <c r="B6" s="18" t="s">
        <v>25</v>
      </c>
      <c r="C6" s="18" t="s">
        <v>25</v>
      </c>
      <c r="D6" s="19" t="s">
        <v>28</v>
      </c>
      <c r="E6" s="20" t="s">
        <v>61</v>
      </c>
      <c r="F6" s="21">
        <v>1</v>
      </c>
      <c r="G6" s="21">
        <v>1</v>
      </c>
      <c r="H6" s="22">
        <v>200</v>
      </c>
      <c r="I6" s="45">
        <v>333</v>
      </c>
      <c r="J6" s="46" t="s">
        <v>29</v>
      </c>
    </row>
    <row r="7" spans="1:10" s="2" customFormat="1" ht="33" customHeight="1">
      <c r="A7" s="15">
        <v>2</v>
      </c>
      <c r="B7" s="23" t="s">
        <v>30</v>
      </c>
      <c r="C7" s="23" t="s">
        <v>30</v>
      </c>
      <c r="D7" s="19" t="s">
        <v>32</v>
      </c>
      <c r="E7" s="20" t="s">
        <v>62</v>
      </c>
      <c r="F7" s="24">
        <v>1</v>
      </c>
      <c r="G7" s="24">
        <v>1</v>
      </c>
      <c r="H7" s="22">
        <v>153</v>
      </c>
      <c r="I7" s="45">
        <v>380</v>
      </c>
      <c r="J7" s="46" t="s">
        <v>33</v>
      </c>
    </row>
    <row r="8" spans="1:10" s="2" customFormat="1" ht="18" customHeight="1">
      <c r="A8" s="15">
        <v>3</v>
      </c>
      <c r="B8" s="25" t="s">
        <v>34</v>
      </c>
      <c r="C8" s="25" t="s">
        <v>34</v>
      </c>
      <c r="D8" s="19" t="s">
        <v>35</v>
      </c>
      <c r="E8" s="26" t="s">
        <v>63</v>
      </c>
      <c r="F8" s="27">
        <v>1</v>
      </c>
      <c r="G8" s="27">
        <v>1</v>
      </c>
      <c r="H8" s="22">
        <v>100</v>
      </c>
      <c r="I8" s="45">
        <v>433</v>
      </c>
      <c r="J8" s="46" t="s">
        <v>36</v>
      </c>
    </row>
    <row r="9" spans="1:10" s="2" customFormat="1" ht="18" customHeight="1">
      <c r="A9" s="15">
        <v>4</v>
      </c>
      <c r="B9" s="28" t="s">
        <v>37</v>
      </c>
      <c r="C9" s="28" t="s">
        <v>37</v>
      </c>
      <c r="D9" s="19" t="s">
        <v>32</v>
      </c>
      <c r="E9" s="26" t="s">
        <v>64</v>
      </c>
      <c r="F9" s="23">
        <v>1</v>
      </c>
      <c r="G9" s="23">
        <v>1</v>
      </c>
      <c r="H9" s="22">
        <v>103</v>
      </c>
      <c r="I9" s="45">
        <v>430</v>
      </c>
      <c r="J9" s="46" t="s">
        <v>38</v>
      </c>
    </row>
    <row r="10" spans="1:10" s="2" customFormat="1" ht="18" customHeight="1">
      <c r="A10" s="15">
        <v>5</v>
      </c>
      <c r="B10" s="29" t="s">
        <v>39</v>
      </c>
      <c r="C10" s="29" t="s">
        <v>39</v>
      </c>
      <c r="D10" s="19" t="s">
        <v>32</v>
      </c>
      <c r="E10" s="26" t="s">
        <v>65</v>
      </c>
      <c r="F10" s="29">
        <v>1</v>
      </c>
      <c r="G10" s="29">
        <v>1</v>
      </c>
      <c r="H10" s="22">
        <v>53</v>
      </c>
      <c r="I10" s="45">
        <v>480</v>
      </c>
      <c r="J10" s="47" t="s">
        <v>40</v>
      </c>
    </row>
    <row r="11" spans="1:10" s="2" customFormat="1" ht="18" customHeight="1">
      <c r="A11" s="15">
        <v>6</v>
      </c>
      <c r="B11" s="30" t="s">
        <v>41</v>
      </c>
      <c r="C11" s="30" t="s">
        <v>41</v>
      </c>
      <c r="D11" s="19" t="s">
        <v>42</v>
      </c>
      <c r="E11" s="31" t="s">
        <v>66</v>
      </c>
      <c r="F11" s="32">
        <v>1</v>
      </c>
      <c r="G11" s="32">
        <v>1</v>
      </c>
      <c r="H11" s="22">
        <v>100</v>
      </c>
      <c r="I11" s="45">
        <v>433</v>
      </c>
      <c r="J11" s="46" t="s">
        <v>43</v>
      </c>
    </row>
    <row r="12" spans="1:10" s="3" customFormat="1" ht="18" customHeight="1">
      <c r="A12" s="15">
        <v>7</v>
      </c>
      <c r="B12" s="33" t="s">
        <v>44</v>
      </c>
      <c r="C12" s="33" t="s">
        <v>44</v>
      </c>
      <c r="D12" s="19" t="s">
        <v>45</v>
      </c>
      <c r="E12" s="31" t="s">
        <v>67</v>
      </c>
      <c r="F12" s="34">
        <v>1</v>
      </c>
      <c r="G12" s="34">
        <v>1</v>
      </c>
      <c r="H12" s="22">
        <v>50</v>
      </c>
      <c r="I12" s="45">
        <v>483</v>
      </c>
      <c r="J12" s="46" t="s">
        <v>43</v>
      </c>
    </row>
    <row r="13" spans="1:10" s="2" customFormat="1" ht="18" customHeight="1">
      <c r="A13" s="15">
        <v>8</v>
      </c>
      <c r="B13" s="23" t="s">
        <v>46</v>
      </c>
      <c r="C13" s="23" t="s">
        <v>46</v>
      </c>
      <c r="D13" s="19" t="s">
        <v>35</v>
      </c>
      <c r="E13" s="31" t="s">
        <v>68</v>
      </c>
      <c r="F13" s="21">
        <v>1</v>
      </c>
      <c r="G13" s="21">
        <v>1</v>
      </c>
      <c r="H13" s="22">
        <v>120</v>
      </c>
      <c r="I13" s="45">
        <v>413</v>
      </c>
      <c r="J13" s="48" t="s">
        <v>47</v>
      </c>
    </row>
    <row r="14" spans="1:10" s="2" customFormat="1" ht="18" customHeight="1">
      <c r="A14" s="15">
        <v>9</v>
      </c>
      <c r="B14" s="33"/>
      <c r="C14" s="33"/>
      <c r="D14" s="35"/>
      <c r="E14" s="19"/>
      <c r="F14" s="36"/>
      <c r="G14" s="36"/>
      <c r="H14" s="22"/>
      <c r="I14" s="45"/>
      <c r="J14" s="46"/>
    </row>
    <row r="15" spans="1:10" s="2" customFormat="1" ht="18" customHeight="1">
      <c r="A15" s="15">
        <v>10</v>
      </c>
      <c r="B15" s="21"/>
      <c r="C15" s="21"/>
      <c r="D15" s="37"/>
      <c r="E15" s="19"/>
      <c r="F15" s="23"/>
      <c r="G15" s="23"/>
      <c r="H15" s="22"/>
      <c r="I15" s="45"/>
      <c r="J15" s="46"/>
    </row>
    <row r="16" spans="1:10" s="2" customFormat="1" ht="27" customHeight="1">
      <c r="A16" s="15">
        <v>11</v>
      </c>
      <c r="B16" s="23"/>
      <c r="C16" s="23"/>
      <c r="D16" s="19"/>
      <c r="E16" s="19"/>
      <c r="F16" s="21"/>
      <c r="G16" s="21"/>
      <c r="H16" s="22"/>
      <c r="I16" s="45"/>
      <c r="J16" s="46"/>
    </row>
    <row r="17" spans="1:10" s="2" customFormat="1" ht="18" customHeight="1">
      <c r="A17" s="15"/>
      <c r="B17" s="15" t="s">
        <v>48</v>
      </c>
      <c r="C17" s="15"/>
      <c r="D17" s="38"/>
      <c r="E17" s="38"/>
      <c r="F17" s="15">
        <f>SUM(F6:F16)</f>
        <v>8</v>
      </c>
      <c r="G17" s="15">
        <f>SUM(G6:G16)</f>
        <v>8</v>
      </c>
      <c r="H17" s="39"/>
      <c r="I17" s="49">
        <f>SUM(I6:I16)</f>
        <v>3385</v>
      </c>
      <c r="J17" s="50"/>
    </row>
    <row r="18" spans="1:10" s="2" customFormat="1" ht="33.75" customHeight="1">
      <c r="A18" s="10" t="s">
        <v>69</v>
      </c>
      <c r="B18" s="11"/>
      <c r="C18" s="11"/>
      <c r="D18" s="11"/>
      <c r="E18" s="11"/>
      <c r="F18" s="11"/>
      <c r="G18" s="11"/>
      <c r="H18" s="12"/>
      <c r="I18" s="11"/>
      <c r="J18" s="11"/>
    </row>
    <row r="19" spans="1:10" s="2" customFormat="1" ht="24" customHeight="1">
      <c r="A19" s="40" t="s">
        <v>70</v>
      </c>
      <c r="B19" s="40"/>
      <c r="C19" s="40"/>
      <c r="D19" s="40"/>
      <c r="E19" s="40"/>
      <c r="F19" s="40"/>
      <c r="G19" s="40"/>
      <c r="H19" s="41"/>
      <c r="I19" s="40"/>
      <c r="J19" s="11"/>
    </row>
    <row r="20" spans="1:10" s="1" customFormat="1" ht="13.5">
      <c r="A20" s="42" t="s">
        <v>71</v>
      </c>
      <c r="B20" s="43"/>
      <c r="C20" s="43"/>
      <c r="D20" s="43"/>
      <c r="E20" s="43"/>
      <c r="F20" s="43"/>
      <c r="G20" s="43"/>
      <c r="H20" s="43"/>
      <c r="I20" s="43"/>
      <c r="J20" s="51"/>
    </row>
  </sheetData>
  <sheetProtection/>
  <mergeCells count="7">
    <mergeCell ref="A1:J1"/>
    <mergeCell ref="A2:J2"/>
    <mergeCell ref="A3:J3"/>
    <mergeCell ref="A4:J4"/>
    <mergeCell ref="A18:J18"/>
    <mergeCell ref="A19:J19"/>
    <mergeCell ref="A20:J20"/>
  </mergeCells>
  <printOptions/>
  <pageMargins left="0.2361111111111111" right="0.19652777777777777" top="0.43000000000000005" bottom="0.3145833333333333" header="0.28" footer="0.0784722222222222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大佛镇敬老院</dc:creator>
  <cp:keywords/>
  <dc:description/>
  <cp:lastModifiedBy>大佛镇人民政府</cp:lastModifiedBy>
  <dcterms:created xsi:type="dcterms:W3CDTF">2018-06-19T06:54:32Z</dcterms:created>
  <dcterms:modified xsi:type="dcterms:W3CDTF">2024-01-25T09:02:27Z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DE70620898F84C63B5F0747A7B3A271C</vt:lpwstr>
  </property>
</Properties>
</file>