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7" activeTab="20"/>
  </bookViews>
  <sheets>
    <sheet name="龙门镇" sheetId="1" r:id="rId1"/>
    <sheet name="宝林镇" sheetId="2" r:id="rId2"/>
    <sheet name="大佛镇" sheetId="3" r:id="rId3"/>
    <sheet name="中和场镇" sheetId="4" r:id="rId4"/>
    <sheet name="双河场乡" sheetId="5" r:id="rId5"/>
    <sheet name="中天镇" sheetId="6" r:id="rId6"/>
    <sheet name="石佛镇" sheetId="7" r:id="rId7"/>
    <sheet name="盛池镇" sheetId="8" r:id="rId8"/>
    <sheet name="通旅镇" sheetId="9" r:id="rId9"/>
    <sheet name="劳动镇" sheetId="10" r:id="rId10"/>
    <sheet name="东山镇" sheetId="11" r:id="rId11"/>
    <sheet name="佛星镇" sheetId="12" r:id="rId12"/>
    <sheet name="童家镇" sheetId="13" r:id="rId13"/>
    <sheet name="良安镇" sheetId="14" r:id="rId14"/>
    <sheet name="金顺镇" sheetId="15" r:id="rId15"/>
    <sheet name="回澜镇" sheetId="16" r:id="rId16"/>
    <sheet name="高寺镇" sheetId="17" r:id="rId17"/>
    <sheet name="蟠龙镇" sheetId="18" r:id="rId18"/>
    <sheet name="天池街道" sheetId="19" r:id="rId19"/>
    <sheet name="石湍镇" sheetId="20" r:id="rId20"/>
    <sheet name="汇总" sheetId="21" r:id="rId21"/>
    <sheet name="绩效申报表(附件8)" sheetId="22" state="hidden" r:id="rId22"/>
  </sheets>
  <definedNames/>
  <calcPr fullCalcOnLoad="1"/>
</workbook>
</file>

<file path=xl/sharedStrings.xml><?xml version="1.0" encoding="utf-8"?>
<sst xmlns="http://schemas.openxmlformats.org/spreadsheetml/2006/main" count="3436" uniqueCount="217">
  <si>
    <t>乐至县龙门镇2021年省、县级财政衔接推进乡村振兴项目投资一览表</t>
  </si>
  <si>
    <t>填报单位：乐至县龙门镇                                  2021年7月 16 日                                 单位：户、口、千米、万元、处等</t>
  </si>
  <si>
    <t>项目名称</t>
  </si>
  <si>
    <t>建设内容</t>
  </si>
  <si>
    <t>规模</t>
  </si>
  <si>
    <t>单位</t>
  </si>
  <si>
    <t>单位
投资
（万元）</t>
  </si>
  <si>
    <t>单位补
助标准
（万元）</t>
  </si>
  <si>
    <t>总投资
（万元）</t>
  </si>
  <si>
    <t>投资构成（万元）</t>
  </si>
  <si>
    <t>备注：
处、口、户等</t>
  </si>
  <si>
    <t>财政扶贫资金</t>
  </si>
  <si>
    <t>行业部
门资金</t>
  </si>
  <si>
    <t>社会帮
扶资金</t>
  </si>
  <si>
    <t>群众自筹
及投劳折资</t>
  </si>
  <si>
    <t>其他
资金</t>
  </si>
  <si>
    <t>小计</t>
  </si>
  <si>
    <t>中、省财政扶贫资金</t>
  </si>
  <si>
    <t>市级财政扶贫资金</t>
  </si>
  <si>
    <t>县级财政
扶贫资金</t>
  </si>
  <si>
    <t>合  计</t>
  </si>
  <si>
    <t>一、基础设施建设</t>
  </si>
  <si>
    <t xml:space="preserve"> 1、水利设施</t>
  </si>
  <si>
    <t>小  计</t>
  </si>
  <si>
    <t>山平塘埂</t>
  </si>
  <si>
    <t>米</t>
  </si>
  <si>
    <t>金马村6处</t>
  </si>
  <si>
    <t>囤水田埂</t>
  </si>
  <si>
    <t>金马村5处</t>
  </si>
  <si>
    <t>河堰码口</t>
  </si>
  <si>
    <t>蓄水池</t>
  </si>
  <si>
    <t>m³</t>
  </si>
  <si>
    <t>金马村14口</t>
  </si>
  <si>
    <t>水利公路桥</t>
  </si>
  <si>
    <t>新（改）建渠系</t>
  </si>
  <si>
    <t>掏淤</t>
  </si>
  <si>
    <t>新建提灌站</t>
  </si>
  <si>
    <t>处</t>
  </si>
  <si>
    <t>供水站维护</t>
  </si>
  <si>
    <t>新（改）建水沟</t>
  </si>
  <si>
    <t>堰塘整治</t>
  </si>
  <si>
    <t>集中供水维修</t>
  </si>
  <si>
    <t>建排洪渠</t>
  </si>
  <si>
    <t>维修提灌站</t>
  </si>
  <si>
    <t>座</t>
  </si>
  <si>
    <t>提灌站管网</t>
  </si>
  <si>
    <t>大院集中供水</t>
  </si>
  <si>
    <t>河道堡坎</t>
  </si>
  <si>
    <t>机井</t>
  </si>
  <si>
    <t>口</t>
  </si>
  <si>
    <t>产业管网</t>
  </si>
  <si>
    <t>提灌站管网改造</t>
  </si>
  <si>
    <t>三道拐村</t>
  </si>
  <si>
    <t xml:space="preserve"> 2、公路建设</t>
  </si>
  <si>
    <t>村道水泥路</t>
  </si>
  <si>
    <t>社道水泥路</t>
  </si>
  <si>
    <t>入院（户）路</t>
  </si>
  <si>
    <t>生产作业道</t>
  </si>
  <si>
    <t>道路提升</t>
  </si>
  <si>
    <t>㎡</t>
  </si>
  <si>
    <t>农科村（共105万元）</t>
  </si>
  <si>
    <t>道路涵洞维修</t>
  </si>
  <si>
    <t>断头路建设</t>
  </si>
  <si>
    <t>道路加宽</t>
  </si>
  <si>
    <t>堡坎</t>
  </si>
  <si>
    <t>园区道路</t>
  </si>
  <si>
    <t>园区品质提升</t>
  </si>
  <si>
    <t>二、增收产业培育</t>
  </si>
  <si>
    <t>1、集体经济及连片产业</t>
  </si>
  <si>
    <t>发展蚕桑业</t>
  </si>
  <si>
    <t>金马村</t>
  </si>
  <si>
    <t>附属设施建设</t>
  </si>
  <si>
    <t>葡萄设施大棚及配套设施</t>
  </si>
  <si>
    <t>个</t>
  </si>
  <si>
    <t>桃子</t>
  </si>
  <si>
    <t>亩</t>
  </si>
  <si>
    <t>小龙虾</t>
  </si>
  <si>
    <t>购买养猪场圈舍</t>
  </si>
  <si>
    <t>大棚</t>
  </si>
  <si>
    <t>综合加工房</t>
  </si>
  <si>
    <t>果园滴灌</t>
  </si>
  <si>
    <t>小蚕供育室设备</t>
  </si>
  <si>
    <t>套</t>
  </si>
  <si>
    <t>连片产业（胡豆）</t>
  </si>
  <si>
    <t>水产</t>
  </si>
  <si>
    <t>农贸市场改建</t>
  </si>
  <si>
    <t>冻库配套设施</t>
  </si>
  <si>
    <t>土地开荒</t>
  </si>
  <si>
    <t>东山镇三元湖乡村旅游示范点建设项目（道路加宽）</t>
  </si>
  <si>
    <t>2、产业建设项目</t>
  </si>
  <si>
    <t>三、农户环境建设</t>
  </si>
  <si>
    <t>人居环境整治</t>
  </si>
  <si>
    <t>户</t>
  </si>
  <si>
    <t>四、能力提升建设</t>
  </si>
  <si>
    <t>内生动力提升及宣传发动</t>
  </si>
  <si>
    <t>人次</t>
  </si>
  <si>
    <t>金马村7.5万元，农科村5.5万元，棕树村6.5万元，金鼓村6.5万元，三道拐村4万元。</t>
  </si>
  <si>
    <t>五、社会事业建设</t>
  </si>
  <si>
    <t>村级办公室</t>
  </si>
  <si>
    <t>文化活动广场</t>
  </si>
  <si>
    <t>村民服务中心</t>
  </si>
  <si>
    <t>便民服务中心</t>
  </si>
  <si>
    <t>村级阵地提升</t>
  </si>
  <si>
    <t>围栏</t>
  </si>
  <si>
    <t>文体设施</t>
  </si>
  <si>
    <t xml:space="preserve"> 路灯</t>
  </si>
  <si>
    <t>盏</t>
  </si>
  <si>
    <t>乡村旅游配套设施</t>
  </si>
  <si>
    <t>自来水安装</t>
  </si>
  <si>
    <t>公里</t>
  </si>
  <si>
    <t>市场整治</t>
  </si>
  <si>
    <t>三星社区市场整治一期项目</t>
  </si>
  <si>
    <t>注：深色部分已设定公式且锁定，表格格式和内容请勿修改，新增内容可在空白处增加。</t>
  </si>
  <si>
    <t>乐至县宝林镇2021年省、县级财政衔接推进乡村振兴项目投资一览表</t>
  </si>
  <si>
    <t>填报单位：乐至县宝林镇                                 2021年7月 16 日                                 单位：户、口、千米、万元、处等</t>
  </si>
  <si>
    <t>含水池、泵房、水泵、变压器、电杆、电线、600米主水管</t>
  </si>
  <si>
    <t>新增机井一口及泵房一间、提水机电设备1套、管网800米</t>
  </si>
  <si>
    <t>乐至县大佛镇2021年省、县级财政衔接推进乡村振兴项目投资一览表</t>
  </si>
  <si>
    <t>填报单位：乐至县大佛镇                               2021年7月 16 日                                 单位：户、口、千米、万元、处等</t>
  </si>
  <si>
    <t>46</t>
  </si>
  <si>
    <t>10</t>
  </si>
  <si>
    <t>600</t>
  </si>
  <si>
    <t>20</t>
  </si>
  <si>
    <t>530</t>
  </si>
  <si>
    <t>1500</t>
  </si>
  <si>
    <t>乐至县中和场镇2021年省、县级财政衔接推进乡村振兴项目投资一览表</t>
  </si>
  <si>
    <t>填报单位：乐至县中和场镇                                 2021年7月 16 日                                 单位：户、口、千米、万元、处等</t>
  </si>
  <si>
    <t>乐至县双河场乡2021年省、县级财政衔接推进乡村振兴项目投资一览表</t>
  </si>
  <si>
    <t>填报单位：乐至县双河场乡                                2021年7月 16 日                                 单位：户、口、千米、万元、处等</t>
  </si>
  <si>
    <t>乐至县中天镇2021年省、县级财政衔接推进乡村振兴项目投资一览表</t>
  </si>
  <si>
    <t>填报单位：乐至县中天镇                                2021年7月 16 日                                 单位：户、口、千米、万元、处等</t>
  </si>
  <si>
    <t>乐至县石佛镇2021年省、县级财政衔接推进乡村振兴项目投资一览表</t>
  </si>
  <si>
    <t>填报单位：乐至县石佛镇                               2021年7月 16 日                                 单位：户、口、千米、万元、处等</t>
  </si>
  <si>
    <t>乐至县盛池镇2021年省、县级财政衔接推进乡村振兴项目投资一览表</t>
  </si>
  <si>
    <t>填报单位：乐至县盛池镇                               2021年7月 16 日                                 单位：户、口、千米、万元、处等</t>
  </si>
  <si>
    <t>乐至县通旅镇2021年省、县级财政衔接推进乡村振兴项目投资一览表</t>
  </si>
  <si>
    <t>填报单位：乐至县通旅镇                                  2021年7月 16 日                                 单位：户、口、千米、万元、处等</t>
  </si>
  <si>
    <t>乐至县劳动镇2021年省、县级财政衔接推进乡村振兴项目投资一览表</t>
  </si>
  <si>
    <t>填报单位：乐至县劳动镇                              2021年7月 16 日                                 单位：户、口、千米、万元、处等</t>
  </si>
  <si>
    <t>乐至县东山镇2021年省、县级财政衔接推进乡村振兴项目投资一览表</t>
  </si>
  <si>
    <t>填报单位：乐至县东山镇                              2021年7月 16 日                                 单位：户、口、千米、万元、处等</t>
  </si>
  <si>
    <t>m</t>
  </si>
  <si>
    <t>乐至县佛星镇2021年省、县级财政衔接推进乡村振兴项目投资一览表</t>
  </si>
  <si>
    <t>填报单位：乐至县佛星镇                               2021年7月 16 日                                 单位：户、口、千米、万元、处等</t>
  </si>
  <si>
    <t>乐至县童家镇2021年省、县级财政衔接推进乡村振兴项目投资一览表</t>
  </si>
  <si>
    <t>填报单位：乐至县童家镇                               2021年7月 16 日                                 单位：户、口、千米、万元、处等</t>
  </si>
  <si>
    <t>乐至县良安镇2021年省、县级财政衔接推进乡村振兴项目投资一览表</t>
  </si>
  <si>
    <t>填报单位：乐至县良安镇                               2021年7月 16 日                                 单位：户、口、千米、万元、处等</t>
  </si>
  <si>
    <t>毗河工程</t>
  </si>
  <si>
    <t>加错车道</t>
  </si>
  <si>
    <t>乐至县金顺镇2021年省、县级财政衔接推进乡村振兴项目投资一览表</t>
  </si>
  <si>
    <t>填报单位：乐至县金顺镇                                 2021年7月 16 日                                 单位：户、口、千米、万元、处等</t>
  </si>
  <si>
    <t>乐至县回澜镇2021年省、县级财政衔接推进乡村振兴项目投资一览表</t>
  </si>
  <si>
    <t>填报单位：乐至县回澜镇                               2021年7月 16 日                                 单位：户、口、千米、万元、处等</t>
  </si>
  <si>
    <t>山坪塘护坡建设100米</t>
  </si>
  <si>
    <t>2口</t>
  </si>
  <si>
    <t>乐至县高寺镇2021年省、县级财政衔接推进乡村振兴项目投资一览表</t>
  </si>
  <si>
    <t>填报单位：乐至县高寺镇                                  2021年7月 16 日                                 单位：户、口、千米、万元、处等</t>
  </si>
  <si>
    <t>埂体硬化</t>
  </si>
  <si>
    <t>乐至县蟠龙镇2021年省、县级财政衔接推进乡村振兴项目投资一览表</t>
  </si>
  <si>
    <t>填报单位：乐至县蟠龙镇                            2021年7月 16 日                                 单位：户、口、千米、万元、处等</t>
  </si>
  <si>
    <t>270</t>
  </si>
  <si>
    <t>2783</t>
  </si>
  <si>
    <t>200</t>
  </si>
  <si>
    <t>乐至县天池街道2021年省、县级财政衔接推进乡村振兴项目投资一览表</t>
  </si>
  <si>
    <t>填报单位：乐至县天池街道                                  2021年7月 16 日                                 单位：户、口、千米、万元、处等</t>
  </si>
  <si>
    <t>乐至县石湍镇2021年省、县级财政衔接推进乡村振兴项目投资一览表</t>
  </si>
  <si>
    <t>填报单位：乐至县石湍镇                                  2021年7月 16 日                                 单位：户、口、千米、万元、处等</t>
  </si>
  <si>
    <t>整治</t>
  </si>
  <si>
    <t>乐至县2021年省、县级财政衔接推进乡村振兴项目投资一览表</t>
  </si>
  <si>
    <t>填报单位：乐至县乡村振兴局                               2021年7月 16 日                                 单位：户、口、千米、万元、处等</t>
  </si>
  <si>
    <t>中、省级2021年财政衔接推进乡村振兴资金绩效申报表</t>
  </si>
  <si>
    <t>单位：乐至县龙门镇</t>
  </si>
  <si>
    <t>序号</t>
  </si>
  <si>
    <t>指标级次*</t>
  </si>
  <si>
    <t>指标名称</t>
  </si>
  <si>
    <t>指标性质</t>
  </si>
  <si>
    <t>指标值</t>
  </si>
  <si>
    <t>度量单位</t>
  </si>
  <si>
    <t>备注</t>
  </si>
  <si>
    <t>一级</t>
  </si>
  <si>
    <t>项目完成</t>
  </si>
  <si>
    <t>二级</t>
  </si>
  <si>
    <t xml:space="preserve">    数量指标</t>
  </si>
  <si>
    <t>三级</t>
  </si>
  <si>
    <t xml:space="preserve">        贫困人口脱贫数（**人）</t>
  </si>
  <si>
    <t>人</t>
  </si>
  <si>
    <t xml:space="preserve">        贫困人口巩固提升数（**人）</t>
  </si>
  <si>
    <t xml:space="preserve">        贫困村退出数（**个）</t>
  </si>
  <si>
    <t xml:space="preserve">    质量指标</t>
  </si>
  <si>
    <t xml:space="preserve">        贫困人口脱贫率（≥**%）</t>
  </si>
  <si>
    <t>%</t>
  </si>
  <si>
    <t xml:space="preserve">        资金精准使用情况（≥**%）</t>
  </si>
  <si>
    <t xml:space="preserve">    时效指标</t>
  </si>
  <si>
    <t xml:space="preserve">        项目资金公告公示情况</t>
  </si>
  <si>
    <t xml:space="preserve">        年内财政专项扶贫资金支付进度（≥**%）</t>
  </si>
  <si>
    <t xml:space="preserve">        年度资金结转结余率（**%）</t>
  </si>
  <si>
    <t xml:space="preserve">    成本指标</t>
  </si>
  <si>
    <t xml:space="preserve">        项目资金是否控制在批复实施范围内（**%）</t>
  </si>
  <si>
    <t>项目效益</t>
  </si>
  <si>
    <t xml:space="preserve">    经济效益指标</t>
  </si>
  <si>
    <t xml:space="preserve">        贫困人口家庭年人均纯收入（**元）</t>
  </si>
  <si>
    <t>元</t>
  </si>
  <si>
    <t xml:space="preserve">        产业发展带动贫困户增收（**元）</t>
  </si>
  <si>
    <t xml:space="preserve">    社会效益指标</t>
  </si>
  <si>
    <t xml:space="preserve">        政策知晓率（≥**%）</t>
  </si>
  <si>
    <t xml:space="preserve">        受益人口数（**人）</t>
  </si>
  <si>
    <t xml:space="preserve">    生态效益指标</t>
  </si>
  <si>
    <t xml:space="preserve">        贫困户生活环境是否明显改善</t>
  </si>
  <si>
    <t>是</t>
  </si>
  <si>
    <t xml:space="preserve">    可持续影响指标</t>
  </si>
  <si>
    <t xml:space="preserve">        贫困户有稳定增收产业（**个/户）</t>
  </si>
  <si>
    <t xml:space="preserve">        产业发展持续性</t>
  </si>
  <si>
    <t>满意度指标</t>
  </si>
  <si>
    <t xml:space="preserve">    服务对象满意度指标</t>
  </si>
  <si>
    <t xml:space="preserve">        受益群众满意度（≥**%）</t>
  </si>
  <si>
    <t>(注：本列模版值，请不要修改，可以删除。)*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</si>
</sst>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0.00000;;@"/>
    <numFmt numFmtId="177" formatCode="0.00_ "/>
  </numFmts>
  <fonts count="73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2"/>
      <name val="方正大标宋简体"/>
      <family val="0"/>
    </font>
    <font>
      <sz val="11"/>
      <name val="黑体"/>
      <family val="3"/>
    </font>
    <font>
      <sz val="10"/>
      <name val="黑体"/>
      <family val="3"/>
    </font>
    <font>
      <b/>
      <sz val="10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0"/>
      <color rgb="FFFF0000"/>
      <name val="黑体"/>
      <family val="3"/>
    </font>
    <font>
      <sz val="10"/>
      <color rgb="FFFF0000"/>
      <name val="黑体"/>
      <family val="3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黑体"/>
      <family val="3"/>
    </font>
    <font>
      <sz val="10.5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41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</cellStyleXfs>
  <cellXfs count="2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0" fontId="61" fillId="33" borderId="0" xfId="0" applyFont="1" applyFill="1" applyAlignment="1" applyProtection="1">
      <alignment vertical="center"/>
      <protection locked="0"/>
    </xf>
    <xf numFmtId="0" fontId="62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63" fillId="33" borderId="18" xfId="0" applyFont="1" applyFill="1" applyBorder="1" applyAlignment="1" applyProtection="1">
      <alignment horizontal="left" vertical="center"/>
      <protection locked="0"/>
    </xf>
    <xf numFmtId="0" fontId="63" fillId="33" borderId="19" xfId="0" applyFont="1" applyFill="1" applyBorder="1" applyAlignment="1" applyProtection="1">
      <alignment horizontal="left" vertical="center"/>
      <protection locked="0"/>
    </xf>
    <xf numFmtId="0" fontId="63" fillId="33" borderId="20" xfId="0" applyFont="1" applyFill="1" applyBorder="1" applyAlignment="1" applyProtection="1">
      <alignment horizontal="left" vertical="center"/>
      <protection locked="0"/>
    </xf>
    <xf numFmtId="0" fontId="63" fillId="33" borderId="10" xfId="0" applyFont="1" applyFill="1" applyBorder="1" applyAlignment="1" applyProtection="1">
      <alignment horizontal="left" vertical="center"/>
      <protection locked="0"/>
    </xf>
    <xf numFmtId="176" fontId="63" fillId="33" borderId="10" xfId="0" applyNumberFormat="1" applyFont="1" applyFill="1" applyBorder="1" applyAlignment="1" applyProtection="1">
      <alignment horizontal="left" vertical="center"/>
      <protection locked="0"/>
    </xf>
    <xf numFmtId="0" fontId="64" fillId="33" borderId="11" xfId="0" applyFont="1" applyFill="1" applyBorder="1" applyAlignment="1" applyProtection="1">
      <alignment horizontal="left" vertical="center"/>
      <protection locked="0"/>
    </xf>
    <xf numFmtId="0" fontId="64" fillId="33" borderId="12" xfId="0" applyFont="1" applyFill="1" applyBorder="1" applyAlignment="1" applyProtection="1">
      <alignment horizontal="left" vertical="center"/>
      <protection locked="0"/>
    </xf>
    <xf numFmtId="0" fontId="64" fillId="33" borderId="13" xfId="0" applyFont="1" applyFill="1" applyBorder="1" applyAlignment="1" applyProtection="1">
      <alignment horizontal="left" vertical="center"/>
      <protection locked="0"/>
    </xf>
    <xf numFmtId="0" fontId="63" fillId="33" borderId="21" xfId="0" applyFont="1" applyFill="1" applyBorder="1" applyAlignment="1" applyProtection="1">
      <alignment horizontal="left" vertical="center"/>
      <protection locked="0"/>
    </xf>
    <xf numFmtId="0" fontId="65" fillId="0" borderId="11" xfId="0" applyFont="1" applyFill="1" applyBorder="1" applyAlignment="1" applyProtection="1">
      <alignment horizontal="left" vertical="center"/>
      <protection locked="0"/>
    </xf>
    <xf numFmtId="0" fontId="65" fillId="0" borderId="12" xfId="0" applyFont="1" applyFill="1" applyBorder="1" applyAlignment="1" applyProtection="1">
      <alignment horizontal="left" vertical="center"/>
      <protection locked="0"/>
    </xf>
    <xf numFmtId="0" fontId="65" fillId="0" borderId="13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7" fillId="0" borderId="14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15" xfId="0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 applyProtection="1">
      <alignment horizontal="left" vertical="center"/>
      <protection/>
    </xf>
    <xf numFmtId="176" fontId="68" fillId="33" borderId="10" xfId="0" applyNumberFormat="1" applyFont="1" applyFill="1" applyBorder="1" applyAlignment="1" applyProtection="1">
      <alignment horizontal="left" vertical="center"/>
      <protection locked="0"/>
    </xf>
    <xf numFmtId="176" fontId="67" fillId="0" borderId="10" xfId="0" applyNumberFormat="1" applyFont="1" applyFill="1" applyBorder="1" applyAlignment="1" applyProtection="1">
      <alignment horizontal="left" vertical="center"/>
      <protection locked="0"/>
    </xf>
    <xf numFmtId="176" fontId="67" fillId="0" borderId="10" xfId="0" applyNumberFormat="1" applyFont="1" applyFill="1" applyBorder="1" applyAlignment="1" applyProtection="1">
      <alignment horizontal="left" vertical="center"/>
      <protection/>
    </xf>
    <xf numFmtId="0" fontId="69" fillId="0" borderId="10" xfId="0" applyFont="1" applyFill="1" applyBorder="1" applyAlignment="1" applyProtection="1">
      <alignment horizontal="left" vertical="center"/>
      <protection/>
    </xf>
    <xf numFmtId="0" fontId="67" fillId="0" borderId="10" xfId="0" applyFont="1" applyFill="1" applyBorder="1" applyAlignment="1" applyProtection="1">
      <alignment horizontal="left" vertical="center" wrapText="1"/>
      <protection/>
    </xf>
    <xf numFmtId="0" fontId="70" fillId="0" borderId="10" xfId="0" applyFont="1" applyFill="1" applyBorder="1" applyAlignment="1">
      <alignment horizontal="left" vertical="center" wrapText="1"/>
    </xf>
    <xf numFmtId="176" fontId="6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16" xfId="0" applyFont="1" applyFill="1" applyBorder="1" applyAlignment="1" applyProtection="1">
      <alignment horizontal="left" vertical="center"/>
      <protection locked="0"/>
    </xf>
    <xf numFmtId="0" fontId="67" fillId="0" borderId="9" xfId="0" applyFont="1" applyFill="1" applyBorder="1" applyAlignment="1" applyProtection="1">
      <alignment horizontal="left" vertical="center"/>
      <protection locked="0"/>
    </xf>
    <xf numFmtId="0" fontId="67" fillId="0" borderId="17" xfId="0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 applyProtection="1">
      <alignment horizontal="left" vertical="center"/>
      <protection locked="0"/>
    </xf>
    <xf numFmtId="176" fontId="66" fillId="33" borderId="10" xfId="0" applyNumberFormat="1" applyFont="1" applyFill="1" applyBorder="1" applyAlignment="1" applyProtection="1">
      <alignment horizontal="left" vertical="center"/>
      <protection locked="0"/>
    </xf>
    <xf numFmtId="0" fontId="64" fillId="33" borderId="18" xfId="0" applyFont="1" applyFill="1" applyBorder="1" applyAlignment="1" applyProtection="1">
      <alignment horizontal="left" vertical="center"/>
      <protection locked="0"/>
    </xf>
    <xf numFmtId="0" fontId="64" fillId="33" borderId="19" xfId="0" applyFont="1" applyFill="1" applyBorder="1" applyAlignment="1" applyProtection="1">
      <alignment horizontal="left" vertical="center"/>
      <protection locked="0"/>
    </xf>
    <xf numFmtId="0" fontId="64" fillId="33" borderId="20" xfId="0" applyFont="1" applyFill="1" applyBorder="1" applyAlignment="1" applyProtection="1">
      <alignment horizontal="left" vertical="center"/>
      <protection locked="0"/>
    </xf>
    <xf numFmtId="176" fontId="63" fillId="33" borderId="10" xfId="0" applyNumberFormat="1" applyFont="1" applyFill="1" applyBorder="1" applyAlignment="1" applyProtection="1">
      <alignment horizontal="left" vertical="center"/>
      <protection/>
    </xf>
    <xf numFmtId="0" fontId="69" fillId="0" borderId="10" xfId="0" applyFont="1" applyFill="1" applyBorder="1" applyAlignment="1" applyProtection="1">
      <alignment horizontal="left" vertical="center" wrapText="1"/>
      <protection locked="0"/>
    </xf>
    <xf numFmtId="176" fontId="69" fillId="0" borderId="10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7" fillId="0" borderId="10" xfId="0" applyFont="1" applyFill="1" applyBorder="1" applyAlignment="1" applyProtection="1">
      <alignment horizontal="left" vertical="center" wrapText="1"/>
      <protection locked="0"/>
    </xf>
    <xf numFmtId="177" fontId="7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7" fillId="0" borderId="10" xfId="0" applyNumberFormat="1" applyFont="1" applyFill="1" applyBorder="1" applyAlignment="1" applyProtection="1">
      <alignment horizontal="left" vertical="center"/>
      <protection locked="0"/>
    </xf>
    <xf numFmtId="176" fontId="68" fillId="0" borderId="10" xfId="0" applyNumberFormat="1" applyFont="1" applyFill="1" applyBorder="1" applyAlignment="1" applyProtection="1">
      <alignment horizontal="left" vertical="center"/>
      <protection locked="0"/>
    </xf>
    <xf numFmtId="0" fontId="72" fillId="0" borderId="18" xfId="0" applyFont="1" applyFill="1" applyBorder="1" applyAlignment="1" applyProtection="1">
      <alignment horizontal="left" vertical="center"/>
      <protection locked="0"/>
    </xf>
    <xf numFmtId="0" fontId="72" fillId="0" borderId="19" xfId="0" applyFont="1" applyFill="1" applyBorder="1" applyAlignment="1" applyProtection="1">
      <alignment horizontal="left" vertical="center"/>
      <protection locked="0"/>
    </xf>
    <xf numFmtId="0" fontId="72" fillId="0" borderId="20" xfId="0" applyFont="1" applyFill="1" applyBorder="1" applyAlignment="1" applyProtection="1">
      <alignment horizontal="left" vertical="center"/>
      <protection locked="0"/>
    </xf>
    <xf numFmtId="0" fontId="64" fillId="0" borderId="10" xfId="0" applyFont="1" applyFill="1" applyBorder="1" applyAlignment="1" applyProtection="1">
      <alignment horizontal="left" vertical="center"/>
      <protection locked="0"/>
    </xf>
    <xf numFmtId="0" fontId="69" fillId="0" borderId="10" xfId="0" applyFont="1" applyFill="1" applyBorder="1" applyAlignment="1" applyProtection="1">
      <alignment horizontal="left" vertical="center"/>
      <protection locked="0"/>
    </xf>
    <xf numFmtId="0" fontId="64" fillId="0" borderId="11" xfId="0" applyFont="1" applyFill="1" applyBorder="1" applyAlignment="1" applyProtection="1">
      <alignment horizontal="left" vertical="center"/>
      <protection locked="0"/>
    </xf>
    <xf numFmtId="0" fontId="64" fillId="0" borderId="12" xfId="0" applyFont="1" applyFill="1" applyBorder="1" applyAlignment="1" applyProtection="1">
      <alignment horizontal="left" vertical="center"/>
      <protection locked="0"/>
    </xf>
    <xf numFmtId="0" fontId="64" fillId="0" borderId="13" xfId="0" applyFont="1" applyFill="1" applyBorder="1" applyAlignment="1" applyProtection="1">
      <alignment horizontal="left" vertical="center"/>
      <protection locked="0"/>
    </xf>
    <xf numFmtId="0" fontId="69" fillId="0" borderId="14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Alignment="1" applyProtection="1">
      <alignment horizontal="left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67" fillId="34" borderId="10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33" borderId="18" xfId="0" applyFont="1" applyFill="1" applyBorder="1" applyAlignment="1" applyProtection="1">
      <alignment horizontal="left" vertical="center"/>
      <protection locked="0"/>
    </xf>
    <xf numFmtId="0" fontId="18" fillId="33" borderId="19" xfId="0" applyFont="1" applyFill="1" applyBorder="1" applyAlignment="1" applyProtection="1">
      <alignment horizontal="left" vertical="center"/>
      <protection locked="0"/>
    </xf>
    <xf numFmtId="0" fontId="18" fillId="33" borderId="20" xfId="0" applyFont="1" applyFill="1" applyBorder="1" applyAlignment="1" applyProtection="1">
      <alignment horizontal="left" vertical="center"/>
      <protection locked="0"/>
    </xf>
    <xf numFmtId="0" fontId="18" fillId="33" borderId="10" xfId="0" applyFont="1" applyFill="1" applyBorder="1" applyAlignment="1" applyProtection="1">
      <alignment horizontal="left" vertical="center"/>
      <protection locked="0"/>
    </xf>
    <xf numFmtId="176" fontId="18" fillId="33" borderId="10" xfId="0" applyNumberFormat="1" applyFont="1" applyFill="1" applyBorder="1" applyAlignment="1" applyProtection="1">
      <alignment horizontal="left" vertical="center"/>
      <protection locked="0"/>
    </xf>
    <xf numFmtId="176" fontId="7" fillId="33" borderId="10" xfId="0" applyNumberFormat="1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18" fillId="33" borderId="2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left" vertical="center"/>
      <protection locked="0"/>
    </xf>
    <xf numFmtId="176" fontId="19" fillId="3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176" fontId="7" fillId="0" borderId="10" xfId="0" applyNumberFormat="1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76" fontId="19" fillId="33" borderId="18" xfId="0" applyNumberFormat="1" applyFont="1" applyFill="1" applyBorder="1" applyAlignment="1" applyProtection="1">
      <alignment horizontal="left" vertical="center"/>
      <protection locked="0"/>
    </xf>
    <xf numFmtId="176" fontId="2" fillId="0" borderId="18" xfId="0" applyNumberFormat="1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176" fontId="18" fillId="33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76" fontId="18" fillId="0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177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176" fontId="18" fillId="0" borderId="10" xfId="0" applyNumberFormat="1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176" fontId="18" fillId="33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76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176" fontId="10" fillId="0" borderId="10" xfId="0" applyNumberFormat="1" applyFont="1" applyFill="1" applyBorder="1" applyAlignment="1" applyProtection="1">
      <alignment horizontal="left" vertical="center"/>
      <protection locked="0"/>
    </xf>
    <xf numFmtId="176" fontId="18" fillId="33" borderId="10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8" xfId="64" applyNumberFormat="1" applyFont="1" applyFill="1" applyBorder="1" applyAlignment="1" applyProtection="1">
      <alignment horizontal="left" vertical="center"/>
      <protection locked="0"/>
    </xf>
    <xf numFmtId="176" fontId="2" fillId="0" borderId="10" xfId="64" applyNumberFormat="1" applyFont="1" applyFill="1" applyBorder="1" applyAlignment="1" applyProtection="1">
      <alignment horizontal="left" vertical="center"/>
      <protection locked="0"/>
    </xf>
    <xf numFmtId="176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176" fontId="18" fillId="33" borderId="10" xfId="0" applyNumberFormat="1" applyFont="1" applyFill="1" applyBorder="1" applyAlignment="1" applyProtection="1">
      <alignment vertical="center"/>
      <protection locked="0"/>
    </xf>
    <xf numFmtId="176" fontId="18" fillId="33" borderId="10" xfId="0" applyNumberFormat="1" applyFont="1" applyFill="1" applyBorder="1" applyAlignment="1" applyProtection="1">
      <alignment horizontal="center" vertical="center"/>
      <protection locked="0"/>
    </xf>
    <xf numFmtId="176" fontId="7" fillId="33" borderId="10" xfId="0" applyNumberFormat="1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76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76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76" fontId="19" fillId="33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18" fillId="33" borderId="10" xfId="0" applyNumberFormat="1" applyFont="1" applyFill="1" applyBorder="1" applyAlignment="1" applyProtection="1">
      <alignment horizontal="center" vertical="center"/>
      <protection/>
    </xf>
    <xf numFmtId="176" fontId="18" fillId="0" borderId="18" xfId="0" applyNumberFormat="1" applyFont="1" applyFill="1" applyBorder="1" applyAlignment="1" applyProtection="1">
      <alignment horizontal="center" vertical="center"/>
      <protection locked="0"/>
    </xf>
    <xf numFmtId="176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77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6" fontId="18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76" fontId="19" fillId="33" borderId="10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76" fontId="10" fillId="0" borderId="10" xfId="0" applyNumberFormat="1" applyFont="1" applyFill="1" applyBorder="1" applyAlignment="1" applyProtection="1">
      <alignment horizontal="center" vertical="center"/>
      <protection locked="0"/>
    </xf>
    <xf numFmtId="176" fontId="18" fillId="33" borderId="10" xfId="0" applyNumberFormat="1" applyFont="1" applyFill="1" applyBorder="1" applyAlignment="1" applyProtection="1">
      <alignment vertical="center"/>
      <protection/>
    </xf>
    <xf numFmtId="176" fontId="18" fillId="33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64" applyNumberFormat="1" applyFont="1" applyFill="1" applyBorder="1" applyAlignment="1" applyProtection="1">
      <alignment horizontal="center" vertical="center"/>
      <protection locked="0"/>
    </xf>
    <xf numFmtId="176" fontId="2" fillId="0" borderId="10" xfId="64" applyNumberFormat="1" applyFont="1" applyFill="1" applyBorder="1" applyAlignment="1" applyProtection="1">
      <alignment horizontal="center" vertical="center"/>
      <protection locked="0"/>
    </xf>
    <xf numFmtId="176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 vertical="top"/>
      <protection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 locked="0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  <cellStyle name="常规 5" xfId="68"/>
    <cellStyle name="常规_简阳市整村连片扶贫开发规划表(青锋村)(1)" xfId="69"/>
    <cellStyle name="常规 2 4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25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0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424.9</v>
      </c>
      <c r="J6" s="190">
        <v>424.9</v>
      </c>
      <c r="K6" s="190">
        <v>159.9</v>
      </c>
      <c r="L6" s="190">
        <v>0</v>
      </c>
      <c r="M6" s="190">
        <v>265</v>
      </c>
      <c r="N6" s="190">
        <v>0</v>
      </c>
      <c r="O6" s="190">
        <v>0</v>
      </c>
      <c r="P6" s="190">
        <v>0</v>
      </c>
      <c r="Q6" s="190">
        <v>0</v>
      </c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234.9</v>
      </c>
      <c r="J7" s="190">
        <v>234.9</v>
      </c>
      <c r="K7" s="190">
        <v>129.9</v>
      </c>
      <c r="L7" s="190">
        <v>0</v>
      </c>
      <c r="M7" s="190">
        <v>105</v>
      </c>
      <c r="N7" s="190">
        <v>0</v>
      </c>
      <c r="O7" s="190">
        <v>0</v>
      </c>
      <c r="P7" s="190">
        <v>0</v>
      </c>
      <c r="Q7" s="190">
        <v>0</v>
      </c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129.9</v>
      </c>
      <c r="J8" s="190">
        <v>129.9</v>
      </c>
      <c r="K8" s="190">
        <v>129.9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/>
    </row>
    <row r="9" spans="1:18" ht="14.25">
      <c r="A9" s="176"/>
      <c r="B9" s="177"/>
      <c r="C9" s="178"/>
      <c r="D9" s="80" t="s">
        <v>24</v>
      </c>
      <c r="E9" s="179">
        <v>450</v>
      </c>
      <c r="F9" s="179" t="s">
        <v>25</v>
      </c>
      <c r="G9" s="180">
        <f>I9/E9</f>
        <v>0.0708888888888889</v>
      </c>
      <c r="H9" s="180">
        <f>J9/E9</f>
        <v>0.0708888888888889</v>
      </c>
      <c r="I9" s="190">
        <v>31.9</v>
      </c>
      <c r="J9" s="190">
        <v>31.9</v>
      </c>
      <c r="K9" s="180">
        <v>31.9</v>
      </c>
      <c r="L9" s="180"/>
      <c r="M9" s="179"/>
      <c r="N9" s="180"/>
      <c r="O9" s="180"/>
      <c r="P9" s="179"/>
      <c r="Q9" s="180"/>
      <c r="R9" s="179" t="s">
        <v>26</v>
      </c>
    </row>
    <row r="10" spans="1:18" ht="14.25">
      <c r="A10" s="176"/>
      <c r="B10" s="177"/>
      <c r="C10" s="178"/>
      <c r="D10" s="80" t="s">
        <v>27</v>
      </c>
      <c r="E10" s="179">
        <v>326</v>
      </c>
      <c r="F10" s="179" t="s">
        <v>25</v>
      </c>
      <c r="G10" s="180">
        <f>I10/E10</f>
        <v>0.0674846625766871</v>
      </c>
      <c r="H10" s="180">
        <f>J10/E10</f>
        <v>0.0674846625766871</v>
      </c>
      <c r="I10" s="190">
        <v>22</v>
      </c>
      <c r="J10" s="190">
        <v>22</v>
      </c>
      <c r="K10" s="180">
        <v>22</v>
      </c>
      <c r="L10" s="180"/>
      <c r="M10" s="180"/>
      <c r="N10" s="180"/>
      <c r="O10" s="180"/>
      <c r="P10" s="180"/>
      <c r="Q10" s="180"/>
      <c r="R10" s="179" t="s">
        <v>28</v>
      </c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>
        <v>0</v>
      </c>
      <c r="J11" s="190">
        <v>0</v>
      </c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>
        <v>1358</v>
      </c>
      <c r="F12" s="179" t="s">
        <v>31</v>
      </c>
      <c r="G12" s="180">
        <f>I12/E12</f>
        <v>0.0309278350515464</v>
      </c>
      <c r="H12" s="180">
        <f>J12/E12</f>
        <v>0.0309278350515464</v>
      </c>
      <c r="I12" s="190">
        <v>42</v>
      </c>
      <c r="J12" s="190">
        <v>42</v>
      </c>
      <c r="K12" s="180">
        <v>42</v>
      </c>
      <c r="L12" s="180"/>
      <c r="M12" s="180"/>
      <c r="N12" s="180"/>
      <c r="O12" s="180"/>
      <c r="P12" s="180"/>
      <c r="Q12" s="180"/>
      <c r="R12" s="180" t="s">
        <v>32</v>
      </c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>
        <v>0</v>
      </c>
      <c r="J13" s="190">
        <v>0</v>
      </c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>
        <v>0</v>
      </c>
      <c r="J14" s="190">
        <v>0</v>
      </c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>
        <v>0</v>
      </c>
      <c r="J15" s="190">
        <v>0</v>
      </c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>
        <v>2300</v>
      </c>
      <c r="F28" s="179" t="s">
        <v>25</v>
      </c>
      <c r="G28" s="180">
        <f>I28/E28</f>
        <v>0.0147826086956522</v>
      </c>
      <c r="H28" s="180">
        <f>J28/E28</f>
        <v>0.0147826086956522</v>
      </c>
      <c r="I28" s="190">
        <v>34</v>
      </c>
      <c r="J28" s="190">
        <v>34</v>
      </c>
      <c r="K28" s="180">
        <v>34</v>
      </c>
      <c r="L28" s="180"/>
      <c r="M28" s="180"/>
      <c r="N28" s="180"/>
      <c r="O28" s="180"/>
      <c r="P28" s="180"/>
      <c r="Q28" s="180"/>
      <c r="R28" s="180" t="s">
        <v>52</v>
      </c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105</v>
      </c>
      <c r="J29" s="190">
        <v>105</v>
      </c>
      <c r="K29" s="190">
        <v>0</v>
      </c>
      <c r="L29" s="190">
        <v>0</v>
      </c>
      <c r="M29" s="190">
        <v>105</v>
      </c>
      <c r="N29" s="190">
        <v>0</v>
      </c>
      <c r="O29" s="190">
        <v>0</v>
      </c>
      <c r="P29" s="190">
        <v>0</v>
      </c>
      <c r="Q29" s="190">
        <v>0</v>
      </c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>
        <v>0</v>
      </c>
      <c r="J30" s="190">
        <v>0</v>
      </c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80"/>
      <c r="I31" s="190">
        <v>0</v>
      </c>
      <c r="J31" s="190">
        <v>0</v>
      </c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>
        <v>0</v>
      </c>
      <c r="J32" s="190">
        <v>0</v>
      </c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>
        <v>0</v>
      </c>
      <c r="J33" s="190">
        <v>0</v>
      </c>
      <c r="K33" s="180"/>
      <c r="L33" s="180"/>
      <c r="M33" s="180"/>
      <c r="N33" s="180"/>
      <c r="O33" s="180"/>
      <c r="P33" s="180"/>
      <c r="Q33" s="180"/>
      <c r="R33" s="180"/>
    </row>
    <row r="34" spans="1:18" ht="24">
      <c r="A34" s="176"/>
      <c r="B34" s="177"/>
      <c r="C34" s="178"/>
      <c r="D34" s="117" t="s">
        <v>58</v>
      </c>
      <c r="E34" s="188">
        <v>8750</v>
      </c>
      <c r="F34" s="179" t="s">
        <v>59</v>
      </c>
      <c r="G34" s="180">
        <f>I34/E34</f>
        <v>0.00862857142857143</v>
      </c>
      <c r="H34" s="180">
        <f>J34/E34</f>
        <v>0.00862857142857143</v>
      </c>
      <c r="I34" s="190">
        <v>75.5</v>
      </c>
      <c r="J34" s="190">
        <v>75.5</v>
      </c>
      <c r="K34" s="180"/>
      <c r="L34" s="180"/>
      <c r="M34" s="180">
        <v>75.5</v>
      </c>
      <c r="N34" s="180"/>
      <c r="O34" s="180"/>
      <c r="P34" s="180"/>
      <c r="Q34" s="180"/>
      <c r="R34" s="219" t="s">
        <v>60</v>
      </c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24">
      <c r="A40" s="184"/>
      <c r="B40" s="185"/>
      <c r="C40" s="186"/>
      <c r="D40" s="117" t="s">
        <v>66</v>
      </c>
      <c r="E40" s="182">
        <v>1</v>
      </c>
      <c r="F40" s="179" t="s">
        <v>37</v>
      </c>
      <c r="G40" s="180"/>
      <c r="H40" s="180"/>
      <c r="I40" s="190">
        <v>29.5</v>
      </c>
      <c r="J40" s="190">
        <v>29.5</v>
      </c>
      <c r="K40" s="189"/>
      <c r="L40" s="189"/>
      <c r="M40" s="180">
        <v>29.5</v>
      </c>
      <c r="N40" s="189"/>
      <c r="O40" s="189"/>
      <c r="P40" s="189"/>
      <c r="Q40" s="189"/>
      <c r="R40" s="219" t="s">
        <v>60</v>
      </c>
    </row>
    <row r="41" spans="1:18" s="15" customFormat="1" ht="14.25">
      <c r="A41" s="120" t="s">
        <v>67</v>
      </c>
      <c r="B41" s="121"/>
      <c r="C41" s="122"/>
      <c r="D41" s="92" t="s">
        <v>20</v>
      </c>
      <c r="E41" s="190">
        <v>0</v>
      </c>
      <c r="F41" s="190">
        <v>0</v>
      </c>
      <c r="G41" s="180"/>
      <c r="H41" s="180"/>
      <c r="I41" s="190">
        <v>30</v>
      </c>
      <c r="J41" s="190">
        <v>30</v>
      </c>
      <c r="K41" s="190">
        <v>30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0</v>
      </c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>
        <v>1</v>
      </c>
      <c r="F42" s="180" t="s">
        <v>37</v>
      </c>
      <c r="G42" s="180">
        <v>30</v>
      </c>
      <c r="H42" s="180">
        <v>30</v>
      </c>
      <c r="I42" s="190">
        <v>30</v>
      </c>
      <c r="J42" s="190">
        <v>30</v>
      </c>
      <c r="K42" s="192">
        <v>30</v>
      </c>
      <c r="L42" s="192"/>
      <c r="M42" s="192"/>
      <c r="N42" s="192"/>
      <c r="O42" s="192"/>
      <c r="P42" s="192"/>
      <c r="Q42" s="192"/>
      <c r="R42" s="192" t="s">
        <v>70</v>
      </c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>
        <v>0</v>
      </c>
      <c r="J60" s="190">
        <v>0</v>
      </c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30</v>
      </c>
      <c r="J61" s="190">
        <v>30</v>
      </c>
      <c r="K61" s="215">
        <v>0</v>
      </c>
      <c r="L61" s="215">
        <v>0</v>
      </c>
      <c r="M61" s="215">
        <v>30</v>
      </c>
      <c r="N61" s="215">
        <v>0</v>
      </c>
      <c r="O61" s="215">
        <v>0</v>
      </c>
      <c r="P61" s="215">
        <v>0</v>
      </c>
      <c r="Q61" s="215">
        <v>0</v>
      </c>
      <c r="R61" s="215">
        <v>0</v>
      </c>
    </row>
    <row r="62" spans="1:18" s="12" customFormat="1" ht="96">
      <c r="A62" s="202"/>
      <c r="B62" s="202"/>
      <c r="C62" s="202"/>
      <c r="D62" s="135" t="s">
        <v>94</v>
      </c>
      <c r="E62" s="203">
        <v>9711</v>
      </c>
      <c r="F62" s="204" t="s">
        <v>95</v>
      </c>
      <c r="G62" s="180">
        <f>I62/E62</f>
        <v>0.00308928019771393</v>
      </c>
      <c r="H62" s="180">
        <f>J62/E62</f>
        <v>0.00308928019771393</v>
      </c>
      <c r="I62" s="216">
        <v>30</v>
      </c>
      <c r="J62" s="216">
        <v>30</v>
      </c>
      <c r="K62" s="205">
        <v>0</v>
      </c>
      <c r="L62" s="205"/>
      <c r="M62" s="189">
        <v>30</v>
      </c>
      <c r="N62" s="205"/>
      <c r="O62" s="205"/>
      <c r="P62" s="205"/>
      <c r="Q62" s="205"/>
      <c r="R62" s="205" t="s">
        <v>96</v>
      </c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>
        <v>130</v>
      </c>
      <c r="J63" s="190">
        <v>130</v>
      </c>
      <c r="K63" s="215">
        <v>0</v>
      </c>
      <c r="L63" s="215">
        <v>0</v>
      </c>
      <c r="M63" s="215">
        <v>130</v>
      </c>
      <c r="N63" s="215">
        <v>0</v>
      </c>
      <c r="O63" s="215">
        <v>0</v>
      </c>
      <c r="P63" s="215">
        <v>0</v>
      </c>
      <c r="Q63" s="215">
        <v>0</v>
      </c>
      <c r="R63" s="215"/>
    </row>
    <row r="64" spans="1:18" ht="14.25">
      <c r="A64" s="210"/>
      <c r="B64" s="211"/>
      <c r="C64" s="212"/>
      <c r="D64" s="80" t="s">
        <v>98</v>
      </c>
      <c r="E64" s="180">
        <v>1360</v>
      </c>
      <c r="F64" s="179" t="s">
        <v>59</v>
      </c>
      <c r="G64" s="180"/>
      <c r="H64" s="180"/>
      <c r="I64" s="190">
        <v>100</v>
      </c>
      <c r="J64" s="190">
        <v>100</v>
      </c>
      <c r="K64" s="189"/>
      <c r="L64" s="189"/>
      <c r="M64" s="180">
        <v>100</v>
      </c>
      <c r="N64" s="189"/>
      <c r="O64" s="189"/>
      <c r="P64" s="189"/>
      <c r="Q64" s="180"/>
      <c r="R64" s="220" t="s">
        <v>70</v>
      </c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0"/>
      <c r="H66" s="180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0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0"/>
      <c r="H70" s="180"/>
      <c r="I70" s="190">
        <v>0</v>
      </c>
      <c r="J70" s="190">
        <v>0</v>
      </c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0"/>
      <c r="H71" s="180"/>
      <c r="I71" s="190">
        <v>0</v>
      </c>
      <c r="J71" s="190">
        <v>0</v>
      </c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0"/>
      <c r="H72" s="180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0"/>
      <c r="H73" s="180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24">
      <c r="A74" s="210"/>
      <c r="B74" s="211"/>
      <c r="C74" s="212"/>
      <c r="D74" s="117" t="s">
        <v>110</v>
      </c>
      <c r="E74" s="182">
        <v>2800</v>
      </c>
      <c r="F74" s="179" t="s">
        <v>59</v>
      </c>
      <c r="G74" s="180">
        <f>I74/E74</f>
        <v>0.0107142857142857</v>
      </c>
      <c r="H74" s="180">
        <f>J74/E74</f>
        <v>0.0107142857142857</v>
      </c>
      <c r="I74" s="190">
        <v>30</v>
      </c>
      <c r="J74" s="190">
        <v>30</v>
      </c>
      <c r="K74" s="189"/>
      <c r="L74" s="189"/>
      <c r="M74" s="189">
        <v>30</v>
      </c>
      <c r="N74" s="189"/>
      <c r="O74" s="189"/>
      <c r="P74" s="189"/>
      <c r="Q74" s="189"/>
      <c r="R74" s="205" t="s">
        <v>111</v>
      </c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31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375" style="13" bestFit="1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137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1769.5</v>
      </c>
      <c r="J6" s="190">
        <v>1039.5</v>
      </c>
      <c r="K6" s="190">
        <v>0</v>
      </c>
      <c r="L6" s="190">
        <v>0</v>
      </c>
      <c r="M6" s="190">
        <v>1039.5</v>
      </c>
      <c r="N6" s="190">
        <v>100</v>
      </c>
      <c r="O6" s="190">
        <v>0</v>
      </c>
      <c r="P6" s="190">
        <v>195</v>
      </c>
      <c r="Q6" s="190">
        <v>435</v>
      </c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900</v>
      </c>
      <c r="J7" s="190">
        <v>400</v>
      </c>
      <c r="K7" s="190"/>
      <c r="L7" s="190"/>
      <c r="M7" s="190">
        <v>400</v>
      </c>
      <c r="N7" s="190"/>
      <c r="O7" s="190"/>
      <c r="P7" s="190">
        <v>65</v>
      </c>
      <c r="Q7" s="190">
        <v>435</v>
      </c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900</v>
      </c>
      <c r="J8" s="190">
        <v>400</v>
      </c>
      <c r="K8" s="190"/>
      <c r="L8" s="190"/>
      <c r="M8" s="190">
        <v>400</v>
      </c>
      <c r="N8" s="190"/>
      <c r="O8" s="190"/>
      <c r="P8" s="190">
        <v>65</v>
      </c>
      <c r="Q8" s="190">
        <v>435</v>
      </c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>
        <v>47</v>
      </c>
      <c r="F13" s="179" t="s">
        <v>25</v>
      </c>
      <c r="G13" s="180">
        <f>I13/E13</f>
        <v>19.1489361702128</v>
      </c>
      <c r="H13" s="180">
        <f>J13/E13</f>
        <v>8.51063829787234</v>
      </c>
      <c r="I13" s="190">
        <v>900</v>
      </c>
      <c r="J13" s="190">
        <v>400</v>
      </c>
      <c r="K13" s="180"/>
      <c r="L13" s="180"/>
      <c r="M13" s="180">
        <v>400</v>
      </c>
      <c r="N13" s="180"/>
      <c r="O13" s="180"/>
      <c r="P13" s="180">
        <v>65</v>
      </c>
      <c r="Q13" s="180">
        <v>435</v>
      </c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/>
      <c r="J29" s="190"/>
      <c r="K29" s="190"/>
      <c r="L29" s="190"/>
      <c r="M29" s="190"/>
      <c r="N29" s="190"/>
      <c r="O29" s="190"/>
      <c r="P29" s="190"/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80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>
        <v>550</v>
      </c>
      <c r="J41" s="190">
        <v>500</v>
      </c>
      <c r="K41" s="190"/>
      <c r="L41" s="190"/>
      <c r="M41" s="190">
        <v>500</v>
      </c>
      <c r="N41" s="190"/>
      <c r="O41" s="190"/>
      <c r="P41" s="190">
        <v>50</v>
      </c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>
        <v>1</v>
      </c>
      <c r="F58" s="179" t="s">
        <v>37</v>
      </c>
      <c r="G58" s="180">
        <f>I58/E58</f>
        <v>550</v>
      </c>
      <c r="H58" s="180">
        <f>J58/E58</f>
        <v>500</v>
      </c>
      <c r="I58" s="190">
        <v>550</v>
      </c>
      <c r="J58" s="190">
        <v>500</v>
      </c>
      <c r="K58" s="189"/>
      <c r="L58" s="189"/>
      <c r="M58" s="180">
        <v>500</v>
      </c>
      <c r="N58" s="189"/>
      <c r="O58" s="189"/>
      <c r="P58" s="189">
        <v>50</v>
      </c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9.5</v>
      </c>
      <c r="J61" s="190">
        <v>9.5</v>
      </c>
      <c r="K61" s="215"/>
      <c r="L61" s="215"/>
      <c r="M61" s="215">
        <v>9.5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5086</v>
      </c>
      <c r="F62" s="204" t="s">
        <v>95</v>
      </c>
      <c r="G62" s="180">
        <f>I62/E62</f>
        <v>0.00186787259142745</v>
      </c>
      <c r="H62" s="180">
        <f>J62/E62</f>
        <v>0.00186787259142745</v>
      </c>
      <c r="I62" s="216">
        <v>9.5</v>
      </c>
      <c r="J62" s="216">
        <v>9.5</v>
      </c>
      <c r="K62" s="205"/>
      <c r="L62" s="205"/>
      <c r="M62" s="189">
        <v>9.5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>
        <v>310</v>
      </c>
      <c r="J63" s="190">
        <v>130</v>
      </c>
      <c r="K63" s="215">
        <v>0</v>
      </c>
      <c r="L63" s="215">
        <v>0</v>
      </c>
      <c r="M63" s="215">
        <v>130</v>
      </c>
      <c r="N63" s="215">
        <v>100</v>
      </c>
      <c r="O63" s="215">
        <v>0</v>
      </c>
      <c r="P63" s="215">
        <v>80</v>
      </c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0"/>
      <c r="H66" s="180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>
        <v>3280</v>
      </c>
      <c r="F67" s="179" t="s">
        <v>59</v>
      </c>
      <c r="G67" s="180">
        <f>I67/E67</f>
        <v>0.0945121951219512</v>
      </c>
      <c r="H67" s="180">
        <f>J67/E67</f>
        <v>0.0396341463414634</v>
      </c>
      <c r="I67" s="190">
        <v>310</v>
      </c>
      <c r="J67" s="190">
        <v>130</v>
      </c>
      <c r="K67" s="189"/>
      <c r="L67" s="189"/>
      <c r="M67" s="180">
        <v>130</v>
      </c>
      <c r="N67" s="189">
        <v>100</v>
      </c>
      <c r="O67" s="189"/>
      <c r="P67" s="189">
        <v>80</v>
      </c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0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1">
      <pane ySplit="5" topLeftCell="A24" activePane="bottomLeft" state="frozen"/>
      <selection pane="bottomLeft" activeCell="E84" sqref="E84"/>
    </sheetView>
  </sheetViews>
  <sheetFormatPr defaultColWidth="9.00390625" defaultRowHeight="14.25"/>
  <cols>
    <col min="1" max="1" width="3.125" style="13" customWidth="1"/>
    <col min="2" max="2" width="9.625" style="13" customWidth="1"/>
    <col min="3" max="3" width="8.25390625" style="13" customWidth="1"/>
    <col min="4" max="4" width="15.00390625" style="14" customWidth="1"/>
    <col min="5" max="5" width="10.37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139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835.7</v>
      </c>
      <c r="J6" s="190">
        <v>781.7</v>
      </c>
      <c r="K6" s="190">
        <v>328.2</v>
      </c>
      <c r="L6" s="190"/>
      <c r="M6" s="190">
        <v>453.5</v>
      </c>
      <c r="N6" s="190"/>
      <c r="O6" s="190"/>
      <c r="P6" s="190">
        <v>54</v>
      </c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189</v>
      </c>
      <c r="J7" s="190">
        <v>135</v>
      </c>
      <c r="K7" s="190">
        <v>45</v>
      </c>
      <c r="L7" s="190"/>
      <c r="M7" s="190">
        <v>90</v>
      </c>
      <c r="N7" s="190"/>
      <c r="O7" s="190"/>
      <c r="P7" s="190">
        <v>54</v>
      </c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45</v>
      </c>
      <c r="J8" s="190">
        <v>45</v>
      </c>
      <c r="K8" s="190">
        <v>45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223" t="s">
        <v>24</v>
      </c>
      <c r="E9" s="179">
        <v>688</v>
      </c>
      <c r="F9" s="179" t="s">
        <v>25</v>
      </c>
      <c r="G9" s="180">
        <f>I9/E9</f>
        <v>0.0654069767441861</v>
      </c>
      <c r="H9" s="180">
        <f>J9/E9</f>
        <v>0.0654069767441861</v>
      </c>
      <c r="I9" s="190">
        <v>45</v>
      </c>
      <c r="J9" s="190">
        <v>45</v>
      </c>
      <c r="K9" s="180">
        <v>45</v>
      </c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223" t="s">
        <v>27</v>
      </c>
      <c r="E10" s="179"/>
      <c r="F10" s="179" t="s">
        <v>25</v>
      </c>
      <c r="G10" s="180"/>
      <c r="H10" s="180"/>
      <c r="I10" s="190"/>
      <c r="J10" s="190"/>
      <c r="K10" s="180"/>
      <c r="L10" s="180"/>
      <c r="M10" s="180"/>
      <c r="N10" s="180"/>
      <c r="O10" s="180"/>
      <c r="P10" s="180"/>
      <c r="Q10" s="180"/>
      <c r="R10" s="222"/>
    </row>
    <row r="11" spans="1:18" ht="14.25">
      <c r="A11" s="176"/>
      <c r="B11" s="177"/>
      <c r="C11" s="178"/>
      <c r="D11" s="223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223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223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223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223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223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223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224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223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225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223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225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223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223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223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226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144</v>
      </c>
      <c r="J29" s="190">
        <v>90</v>
      </c>
      <c r="K29" s="190"/>
      <c r="L29" s="190"/>
      <c r="M29" s="190">
        <v>90</v>
      </c>
      <c r="N29" s="190"/>
      <c r="O29" s="190"/>
      <c r="P29" s="190">
        <v>54</v>
      </c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>
        <v>1800</v>
      </c>
      <c r="F31" s="179" t="s">
        <v>25</v>
      </c>
      <c r="G31" s="180">
        <f>I31/E31</f>
        <v>0.08</v>
      </c>
      <c r="H31" s="180">
        <f>J31/E31</f>
        <v>0.05</v>
      </c>
      <c r="I31" s="190">
        <v>144</v>
      </c>
      <c r="J31" s="190">
        <v>90</v>
      </c>
      <c r="K31" s="179"/>
      <c r="L31" s="180"/>
      <c r="M31" s="214">
        <v>90</v>
      </c>
      <c r="N31" s="179"/>
      <c r="O31" s="180"/>
      <c r="P31" s="179">
        <v>54</v>
      </c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>
        <v>300</v>
      </c>
      <c r="J41" s="190">
        <v>300</v>
      </c>
      <c r="K41" s="190"/>
      <c r="L41" s="190"/>
      <c r="M41" s="190">
        <v>300</v>
      </c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>
        <v>3600</v>
      </c>
      <c r="F57" s="192" t="s">
        <v>25</v>
      </c>
      <c r="G57" s="180">
        <f>I57/E57</f>
        <v>0.0833333333333333</v>
      </c>
      <c r="H57" s="180">
        <f>J57/E57</f>
        <v>0.0833333333333333</v>
      </c>
      <c r="I57" s="190">
        <v>300</v>
      </c>
      <c r="J57" s="190">
        <v>300</v>
      </c>
      <c r="K57" s="192"/>
      <c r="L57" s="192"/>
      <c r="M57" s="192">
        <v>300</v>
      </c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139.2</v>
      </c>
      <c r="J59" s="190">
        <v>139.2</v>
      </c>
      <c r="K59" s="190">
        <v>139.2</v>
      </c>
      <c r="L59" s="190">
        <v>0</v>
      </c>
      <c r="M59" s="190">
        <v>0</v>
      </c>
      <c r="N59" s="190"/>
      <c r="O59" s="190"/>
      <c r="P59" s="190"/>
      <c r="Q59" s="190"/>
      <c r="R59" s="215"/>
    </row>
    <row r="60" spans="1:18" ht="14.25">
      <c r="A60" s="200"/>
      <c r="B60" s="200"/>
      <c r="C60" s="200"/>
      <c r="D60" s="117" t="s">
        <v>91</v>
      </c>
      <c r="E60" s="188">
        <v>41</v>
      </c>
      <c r="F60" s="179" t="s">
        <v>92</v>
      </c>
      <c r="G60" s="180">
        <f>I60/E60</f>
        <v>3.39512195121951</v>
      </c>
      <c r="H60" s="180">
        <f>J60/E60</f>
        <v>3.39512195121951</v>
      </c>
      <c r="I60" s="190">
        <v>139.2</v>
      </c>
      <c r="J60" s="190">
        <v>139.2</v>
      </c>
      <c r="K60" s="189">
        <v>139.2</v>
      </c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23.5</v>
      </c>
      <c r="J61" s="190">
        <v>23.5</v>
      </c>
      <c r="K61" s="215"/>
      <c r="L61" s="215"/>
      <c r="M61" s="215">
        <v>23.5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6000</v>
      </c>
      <c r="F62" s="204" t="s">
        <v>95</v>
      </c>
      <c r="G62" s="180">
        <f>I62/E62</f>
        <v>0.00391666666666667</v>
      </c>
      <c r="H62" s="180">
        <f>J62/E62</f>
        <v>0.00391666666666667</v>
      </c>
      <c r="I62" s="216">
        <v>23.5</v>
      </c>
      <c r="J62" s="216">
        <v>23.5</v>
      </c>
      <c r="K62" s="205"/>
      <c r="L62" s="205"/>
      <c r="M62" s="189">
        <v>23.5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>
        <v>184</v>
      </c>
      <c r="J63" s="190">
        <v>184</v>
      </c>
      <c r="K63" s="215">
        <v>144</v>
      </c>
      <c r="L63" s="215"/>
      <c r="M63" s="215">
        <v>40</v>
      </c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>
        <v>35</v>
      </c>
      <c r="F66" s="179" t="s">
        <v>59</v>
      </c>
      <c r="G66" s="180">
        <f>I66/E66</f>
        <v>0.285714285714286</v>
      </c>
      <c r="H66" s="180">
        <f>J66/E66</f>
        <v>0.285714285714286</v>
      </c>
      <c r="I66" s="190">
        <v>10</v>
      </c>
      <c r="J66" s="190">
        <v>10</v>
      </c>
      <c r="K66" s="189"/>
      <c r="L66" s="189"/>
      <c r="M66" s="180">
        <v>10</v>
      </c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>
        <v>1</v>
      </c>
      <c r="F68" s="179" t="s">
        <v>37</v>
      </c>
      <c r="G68" s="180">
        <f>I68/E68</f>
        <v>30</v>
      </c>
      <c r="H68" s="180">
        <f>J68/E68</f>
        <v>30</v>
      </c>
      <c r="I68" s="190">
        <v>30</v>
      </c>
      <c r="J68" s="190">
        <v>30</v>
      </c>
      <c r="K68" s="189"/>
      <c r="L68" s="189"/>
      <c r="M68" s="180">
        <v>30</v>
      </c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>
        <v>2400</v>
      </c>
      <c r="F69" s="179" t="s">
        <v>141</v>
      </c>
      <c r="G69" s="180">
        <f>I69/E69</f>
        <v>0.045</v>
      </c>
      <c r="H69" s="180">
        <f>J69/E69</f>
        <v>0.045</v>
      </c>
      <c r="I69" s="190">
        <v>108</v>
      </c>
      <c r="J69" s="190">
        <v>108</v>
      </c>
      <c r="K69" s="189">
        <v>108</v>
      </c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0"/>
      <c r="H70" s="180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>
        <v>120</v>
      </c>
      <c r="F71" s="179" t="s">
        <v>106</v>
      </c>
      <c r="G71" s="180">
        <f>I71/E71</f>
        <v>0.3</v>
      </c>
      <c r="H71" s="180">
        <f>J71/E71</f>
        <v>0.3</v>
      </c>
      <c r="I71" s="190">
        <v>36</v>
      </c>
      <c r="J71" s="190">
        <v>36</v>
      </c>
      <c r="K71" s="189">
        <v>36</v>
      </c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0"/>
      <c r="H72" s="180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0"/>
      <c r="H73" s="180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SheetLayoutView="100" workbookViewId="0" topLeftCell="A28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375" style="13" bestFit="1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142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636.47</v>
      </c>
      <c r="J6" s="190">
        <v>518</v>
      </c>
      <c r="K6" s="190">
        <v>488</v>
      </c>
      <c r="L6" s="190"/>
      <c r="M6" s="190">
        <v>30</v>
      </c>
      <c r="N6" s="190"/>
      <c r="O6" s="190"/>
      <c r="P6" s="190">
        <v>118.47</v>
      </c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576.47</v>
      </c>
      <c r="J7" s="190">
        <v>458</v>
      </c>
      <c r="K7" s="190">
        <v>458</v>
      </c>
      <c r="L7" s="190"/>
      <c r="M7" s="190"/>
      <c r="N7" s="190"/>
      <c r="O7" s="190"/>
      <c r="P7" s="190">
        <v>118.47</v>
      </c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40.5</v>
      </c>
      <c r="J8" s="190">
        <v>40.5</v>
      </c>
      <c r="K8" s="190">
        <v>40.5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>
        <v>400</v>
      </c>
      <c r="F10" s="179" t="s">
        <v>25</v>
      </c>
      <c r="G10" s="179">
        <f>I10/E10</f>
        <v>0.05</v>
      </c>
      <c r="H10" s="179">
        <f>J10/E10</f>
        <v>0.05</v>
      </c>
      <c r="I10" s="190">
        <v>20</v>
      </c>
      <c r="J10" s="190">
        <v>20</v>
      </c>
      <c r="K10" s="180">
        <v>20</v>
      </c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79"/>
      <c r="H11" s="179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79"/>
      <c r="H12" s="179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79"/>
      <c r="H13" s="179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79"/>
      <c r="H14" s="179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79"/>
      <c r="H15" s="179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79"/>
      <c r="H16" s="179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79"/>
      <c r="H17" s="179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79"/>
      <c r="H18" s="179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79"/>
      <c r="H19" s="179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79"/>
      <c r="H20" s="179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79"/>
      <c r="H21" s="179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79"/>
      <c r="H22" s="179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79"/>
      <c r="H23" s="179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>
        <v>3</v>
      </c>
      <c r="F24" s="183" t="s">
        <v>37</v>
      </c>
      <c r="G24" s="179">
        <f>I24/E24</f>
        <v>3.5</v>
      </c>
      <c r="H24" s="179">
        <f>J24/E24</f>
        <v>3.5</v>
      </c>
      <c r="I24" s="190">
        <v>10.5</v>
      </c>
      <c r="J24" s="190">
        <v>10.5</v>
      </c>
      <c r="K24" s="180">
        <v>10.5</v>
      </c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>
        <v>1</v>
      </c>
      <c r="F25" s="179" t="s">
        <v>37</v>
      </c>
      <c r="G25" s="179">
        <f>I25/E25</f>
        <v>10</v>
      </c>
      <c r="H25" s="179">
        <f>J25/E25</f>
        <v>10</v>
      </c>
      <c r="I25" s="190">
        <v>10</v>
      </c>
      <c r="J25" s="190">
        <v>10</v>
      </c>
      <c r="K25" s="180">
        <v>10</v>
      </c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79"/>
      <c r="H26" s="179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79"/>
      <c r="H27" s="179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79"/>
      <c r="H28" s="179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79"/>
      <c r="H29" s="179"/>
      <c r="I29" s="190">
        <v>535.97</v>
      </c>
      <c r="J29" s="190">
        <v>417.5</v>
      </c>
      <c r="K29" s="190">
        <v>417.5</v>
      </c>
      <c r="L29" s="190"/>
      <c r="M29" s="190"/>
      <c r="N29" s="190"/>
      <c r="O29" s="190"/>
      <c r="P29" s="190">
        <v>118.47</v>
      </c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79"/>
      <c r="H30" s="179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>
        <v>6420</v>
      </c>
      <c r="F31" s="179" t="s">
        <v>25</v>
      </c>
      <c r="G31" s="179">
        <f>I31/E31</f>
        <v>0.0640140186915888</v>
      </c>
      <c r="H31" s="179">
        <f>J31/E31</f>
        <v>0.0455607476635514</v>
      </c>
      <c r="I31" s="190">
        <v>410.97</v>
      </c>
      <c r="J31" s="190">
        <v>292.5</v>
      </c>
      <c r="K31" s="179">
        <v>292.5</v>
      </c>
      <c r="L31" s="180"/>
      <c r="M31" s="214"/>
      <c r="N31" s="179"/>
      <c r="O31" s="180"/>
      <c r="P31" s="179">
        <v>118.47</v>
      </c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79"/>
      <c r="H32" s="179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79"/>
      <c r="H33" s="179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79"/>
      <c r="H34" s="179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79"/>
      <c r="H35" s="179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>
        <v>2742</v>
      </c>
      <c r="F36" s="183" t="s">
        <v>25</v>
      </c>
      <c r="G36" s="179">
        <f>I36/E36</f>
        <v>0.0455871626549964</v>
      </c>
      <c r="H36" s="179">
        <f>J36/E36</f>
        <v>0.0455871626549964</v>
      </c>
      <c r="I36" s="190">
        <v>125</v>
      </c>
      <c r="J36" s="190">
        <v>125</v>
      </c>
      <c r="K36" s="180">
        <v>125</v>
      </c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79"/>
      <c r="H37" s="179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79"/>
      <c r="H38" s="179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79"/>
      <c r="H39" s="179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79"/>
      <c r="H40" s="179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79"/>
      <c r="H41" s="179"/>
      <c r="I41" s="190">
        <v>30</v>
      </c>
      <c r="J41" s="190">
        <v>30</v>
      </c>
      <c r="K41" s="190">
        <v>30</v>
      </c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79"/>
      <c r="H42" s="179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79"/>
      <c r="H43" s="179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79"/>
      <c r="H44" s="179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79"/>
      <c r="H45" s="179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79"/>
      <c r="H46" s="179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>
        <v>1</v>
      </c>
      <c r="F47" s="183" t="s">
        <v>37</v>
      </c>
      <c r="G47" s="179">
        <f>I47/E47</f>
        <v>30</v>
      </c>
      <c r="H47" s="179">
        <f>J47/E47</f>
        <v>30</v>
      </c>
      <c r="I47" s="190">
        <v>30</v>
      </c>
      <c r="J47" s="190">
        <v>30</v>
      </c>
      <c r="K47" s="192">
        <v>30</v>
      </c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79"/>
      <c r="H48" s="179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79"/>
      <c r="H49" s="179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79"/>
      <c r="H50" s="179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79"/>
      <c r="H51" s="179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79"/>
      <c r="H52" s="179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79"/>
      <c r="H53" s="179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79"/>
      <c r="H54" s="179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79"/>
      <c r="H55" s="179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79"/>
      <c r="H56" s="179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79"/>
      <c r="H57" s="179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79"/>
      <c r="H58" s="179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79"/>
      <c r="H59" s="179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79"/>
      <c r="H60" s="179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79"/>
      <c r="H61" s="179"/>
      <c r="I61" s="190">
        <v>24</v>
      </c>
      <c r="J61" s="190">
        <v>24</v>
      </c>
      <c r="K61" s="215"/>
      <c r="L61" s="215"/>
      <c r="M61" s="215">
        <v>24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2500</v>
      </c>
      <c r="F62" s="204" t="s">
        <v>95</v>
      </c>
      <c r="G62" s="179">
        <f>I62/E62</f>
        <v>0.0096</v>
      </c>
      <c r="H62" s="179">
        <f>J62/E62</f>
        <v>0.0096</v>
      </c>
      <c r="I62" s="216">
        <v>24</v>
      </c>
      <c r="J62" s="216">
        <v>24</v>
      </c>
      <c r="K62" s="205"/>
      <c r="L62" s="205"/>
      <c r="M62" s="189">
        <v>24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79"/>
      <c r="H63" s="179"/>
      <c r="I63" s="190">
        <v>6</v>
      </c>
      <c r="J63" s="190">
        <v>6</v>
      </c>
      <c r="K63" s="215"/>
      <c r="L63" s="215"/>
      <c r="M63" s="215">
        <v>6</v>
      </c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79"/>
      <c r="H64" s="179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79"/>
      <c r="H65" s="179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79"/>
      <c r="H66" s="179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79"/>
      <c r="H67" s="179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79"/>
      <c r="H68" s="179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79"/>
      <c r="H69" s="179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79"/>
      <c r="H70" s="17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>
        <v>20</v>
      </c>
      <c r="F71" s="179" t="s">
        <v>106</v>
      </c>
      <c r="G71" s="179">
        <f>I71/E71</f>
        <v>0.3</v>
      </c>
      <c r="H71" s="179">
        <f>J71/E71</f>
        <v>0.3</v>
      </c>
      <c r="I71" s="190">
        <v>6</v>
      </c>
      <c r="J71" s="190">
        <v>6</v>
      </c>
      <c r="K71" s="189"/>
      <c r="L71" s="189"/>
      <c r="M71" s="189">
        <v>6</v>
      </c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79"/>
      <c r="H72" s="17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79"/>
      <c r="H73" s="17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7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31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144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791.5</v>
      </c>
      <c r="J6" s="190">
        <v>758.5</v>
      </c>
      <c r="K6" s="190">
        <v>667</v>
      </c>
      <c r="L6" s="190"/>
      <c r="M6" s="190">
        <v>91.5</v>
      </c>
      <c r="N6" s="190"/>
      <c r="O6" s="190"/>
      <c r="P6" s="190">
        <v>33</v>
      </c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300</v>
      </c>
      <c r="J7" s="190">
        <v>267</v>
      </c>
      <c r="K7" s="190">
        <v>267</v>
      </c>
      <c r="L7" s="190"/>
      <c r="M7" s="190"/>
      <c r="N7" s="190"/>
      <c r="O7" s="190"/>
      <c r="P7" s="190">
        <v>33</v>
      </c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19</v>
      </c>
      <c r="J8" s="190">
        <v>19</v>
      </c>
      <c r="K8" s="190">
        <v>19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>
        <v>1</v>
      </c>
      <c r="F19" s="179" t="s">
        <v>37</v>
      </c>
      <c r="G19" s="180">
        <f>I19/E19</f>
        <v>19</v>
      </c>
      <c r="H19" s="180">
        <f>J19/E19</f>
        <v>19</v>
      </c>
      <c r="I19" s="190">
        <v>19</v>
      </c>
      <c r="J19" s="190">
        <v>19</v>
      </c>
      <c r="K19" s="180">
        <v>19</v>
      </c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281</v>
      </c>
      <c r="J29" s="190">
        <v>248</v>
      </c>
      <c r="K29" s="190">
        <v>248</v>
      </c>
      <c r="L29" s="190"/>
      <c r="M29" s="190"/>
      <c r="N29" s="190"/>
      <c r="O29" s="190"/>
      <c r="P29" s="190">
        <v>33</v>
      </c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>
        <v>1600</v>
      </c>
      <c r="F31" s="179" t="s">
        <v>25</v>
      </c>
      <c r="G31" s="180">
        <f>I31/E31</f>
        <v>0.045</v>
      </c>
      <c r="H31" s="180">
        <f>J31/E31</f>
        <v>0.045</v>
      </c>
      <c r="I31" s="190">
        <v>72</v>
      </c>
      <c r="J31" s="190">
        <v>72</v>
      </c>
      <c r="K31" s="179">
        <v>72</v>
      </c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>
        <v>4490</v>
      </c>
      <c r="F33" s="179" t="s">
        <v>25</v>
      </c>
      <c r="G33" s="180">
        <f>I33/E33</f>
        <v>0.0465478841870824</v>
      </c>
      <c r="H33" s="180">
        <f>J33/E33</f>
        <v>0.0391982182628062</v>
      </c>
      <c r="I33" s="190">
        <v>209</v>
      </c>
      <c r="J33" s="190">
        <v>176</v>
      </c>
      <c r="K33" s="180">
        <v>176</v>
      </c>
      <c r="L33" s="180"/>
      <c r="M33" s="180"/>
      <c r="N33" s="180"/>
      <c r="O33" s="180"/>
      <c r="P33" s="180">
        <v>33</v>
      </c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>
        <v>400</v>
      </c>
      <c r="J41" s="190">
        <v>400</v>
      </c>
      <c r="K41" s="190">
        <v>400</v>
      </c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>
        <v>1</v>
      </c>
      <c r="F48" s="179" t="s">
        <v>37</v>
      </c>
      <c r="G48" s="180">
        <f>I48/E48</f>
        <v>400</v>
      </c>
      <c r="H48" s="180">
        <f>J48/E48</f>
        <v>400</v>
      </c>
      <c r="I48" s="190">
        <v>400</v>
      </c>
      <c r="J48" s="190">
        <v>400</v>
      </c>
      <c r="K48" s="192">
        <v>400</v>
      </c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21.5</v>
      </c>
      <c r="J61" s="190">
        <v>21.5</v>
      </c>
      <c r="K61" s="215"/>
      <c r="L61" s="215"/>
      <c r="M61" s="215">
        <v>21.5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5000</v>
      </c>
      <c r="F62" s="204" t="s">
        <v>95</v>
      </c>
      <c r="G62" s="180">
        <f>I62/E62</f>
        <v>0.0043</v>
      </c>
      <c r="H62" s="180">
        <f>J62/E62</f>
        <v>0.0043</v>
      </c>
      <c r="I62" s="216">
        <v>21.5</v>
      </c>
      <c r="J62" s="216">
        <v>21.5</v>
      </c>
      <c r="K62" s="205"/>
      <c r="L62" s="205"/>
      <c r="M62" s="189">
        <v>21.5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>
        <v>70</v>
      </c>
      <c r="J63" s="190">
        <v>70</v>
      </c>
      <c r="K63" s="215"/>
      <c r="L63" s="215"/>
      <c r="M63" s="215">
        <v>70</v>
      </c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>
        <v>450</v>
      </c>
      <c r="F66" s="179" t="s">
        <v>59</v>
      </c>
      <c r="G66" s="180">
        <f>I66/E66</f>
        <v>0.155555555555556</v>
      </c>
      <c r="H66" s="180">
        <f>J66/E66</f>
        <v>0.155555555555556</v>
      </c>
      <c r="I66" s="190">
        <v>70</v>
      </c>
      <c r="J66" s="190">
        <v>70</v>
      </c>
      <c r="K66" s="189"/>
      <c r="L66" s="189"/>
      <c r="M66" s="180">
        <v>70</v>
      </c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0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0"/>
      <c r="H70" s="180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0"/>
      <c r="H71" s="180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34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10.1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375" style="13" bestFit="1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146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1065.62</v>
      </c>
      <c r="J6" s="190">
        <v>921.5</v>
      </c>
      <c r="K6" s="190">
        <v>807</v>
      </c>
      <c r="L6" s="190">
        <v>0</v>
      </c>
      <c r="M6" s="190">
        <v>114.5</v>
      </c>
      <c r="N6" s="190">
        <v>0</v>
      </c>
      <c r="O6" s="190">
        <v>0</v>
      </c>
      <c r="P6" s="190">
        <v>144.12</v>
      </c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1031.12</v>
      </c>
      <c r="J7" s="190">
        <v>887</v>
      </c>
      <c r="K7" s="190">
        <v>807</v>
      </c>
      <c r="L7" s="190">
        <v>0</v>
      </c>
      <c r="M7" s="190">
        <v>80</v>
      </c>
      <c r="N7" s="190">
        <v>0</v>
      </c>
      <c r="O7" s="190">
        <v>0</v>
      </c>
      <c r="P7" s="190">
        <v>144.12</v>
      </c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494</v>
      </c>
      <c r="J8" s="190">
        <v>494</v>
      </c>
      <c r="K8" s="190">
        <v>414</v>
      </c>
      <c r="L8" s="190"/>
      <c r="M8" s="190">
        <v>80</v>
      </c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>
        <v>160</v>
      </c>
      <c r="F9" s="179" t="s">
        <v>25</v>
      </c>
      <c r="G9" s="180">
        <f>I9/E9</f>
        <v>0.190625</v>
      </c>
      <c r="H9" s="180">
        <f>J9/E9</f>
        <v>0.190625</v>
      </c>
      <c r="I9" s="190">
        <v>30.5</v>
      </c>
      <c r="J9" s="190">
        <v>30.5</v>
      </c>
      <c r="K9" s="180"/>
      <c r="L9" s="180"/>
      <c r="M9" s="179">
        <v>30.5</v>
      </c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>
        <v>385</v>
      </c>
      <c r="F10" s="179" t="s">
        <v>25</v>
      </c>
      <c r="G10" s="180">
        <f>I10/E10</f>
        <v>0.0293246753246753</v>
      </c>
      <c r="H10" s="180">
        <f>J10/E10</f>
        <v>0.0293246753246753</v>
      </c>
      <c r="I10" s="190">
        <v>11.29</v>
      </c>
      <c r="J10" s="190">
        <v>11.29</v>
      </c>
      <c r="K10" s="180"/>
      <c r="L10" s="180"/>
      <c r="M10" s="180">
        <v>11.29</v>
      </c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2.75" customHeight="1">
      <c r="A12" s="176"/>
      <c r="B12" s="177"/>
      <c r="C12" s="178"/>
      <c r="D12" s="80" t="s">
        <v>30</v>
      </c>
      <c r="E12" s="180">
        <v>2180</v>
      </c>
      <c r="F12" s="179" t="s">
        <v>31</v>
      </c>
      <c r="G12" s="180">
        <f>I12/E12</f>
        <v>0.0298165137614679</v>
      </c>
      <c r="H12" s="180">
        <f>J12/E12</f>
        <v>0.0298165137614679</v>
      </c>
      <c r="I12" s="190">
        <v>65</v>
      </c>
      <c r="J12" s="190">
        <v>65</v>
      </c>
      <c r="K12" s="180">
        <v>65</v>
      </c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>
        <v>1450</v>
      </c>
      <c r="F14" s="179" t="s">
        <v>25</v>
      </c>
      <c r="G14" s="180">
        <f>I14/E14</f>
        <v>0.206896551724138</v>
      </c>
      <c r="H14" s="180">
        <f>J14/E14</f>
        <v>0.206896551724138</v>
      </c>
      <c r="I14" s="190">
        <v>300</v>
      </c>
      <c r="J14" s="190">
        <v>300</v>
      </c>
      <c r="K14" s="180">
        <v>300</v>
      </c>
      <c r="L14" s="180"/>
      <c r="M14" s="180"/>
      <c r="N14" s="180"/>
      <c r="O14" s="180"/>
      <c r="P14" s="180"/>
      <c r="Q14" s="180"/>
      <c r="R14" s="180" t="s">
        <v>148</v>
      </c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>
        <v>1300</v>
      </c>
      <c r="F18" s="179" t="s">
        <v>25</v>
      </c>
      <c r="G18" s="180">
        <f>I18/E18</f>
        <v>0.0293923076923077</v>
      </c>
      <c r="H18" s="180">
        <f>J18/E18</f>
        <v>0.0293923076923077</v>
      </c>
      <c r="I18" s="190">
        <v>38.21</v>
      </c>
      <c r="J18" s="190">
        <v>38.21</v>
      </c>
      <c r="K18" s="180"/>
      <c r="L18" s="180"/>
      <c r="M18" s="180">
        <v>38.21</v>
      </c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>
        <v>1</v>
      </c>
      <c r="F26" s="179" t="s">
        <v>49</v>
      </c>
      <c r="G26" s="180">
        <f>I26/E26</f>
        <v>10</v>
      </c>
      <c r="H26" s="180">
        <f>J26/E26</f>
        <v>10</v>
      </c>
      <c r="I26" s="190">
        <v>10</v>
      </c>
      <c r="J26" s="190">
        <v>10</v>
      </c>
      <c r="K26" s="180">
        <v>10</v>
      </c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>
        <v>1</v>
      </c>
      <c r="F27" s="179" t="s">
        <v>37</v>
      </c>
      <c r="G27" s="180">
        <f>I27/E27</f>
        <v>39</v>
      </c>
      <c r="H27" s="180">
        <f>J27/E27</f>
        <v>39</v>
      </c>
      <c r="I27" s="190">
        <v>39</v>
      </c>
      <c r="J27" s="190">
        <v>39</v>
      </c>
      <c r="K27" s="180">
        <v>39</v>
      </c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537.12</v>
      </c>
      <c r="J29" s="190">
        <v>393</v>
      </c>
      <c r="K29" s="190">
        <v>393</v>
      </c>
      <c r="L29" s="190"/>
      <c r="M29" s="190"/>
      <c r="N29" s="190"/>
      <c r="O29" s="190"/>
      <c r="P29" s="190">
        <v>144.12</v>
      </c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>
        <v>11400</v>
      </c>
      <c r="F31" s="179" t="s">
        <v>25</v>
      </c>
      <c r="G31" s="180">
        <f>I31/E31</f>
        <v>0.042</v>
      </c>
      <c r="H31" s="180">
        <f>J31/E31</f>
        <v>0.0293578947368421</v>
      </c>
      <c r="I31" s="190">
        <v>478.8</v>
      </c>
      <c r="J31" s="190">
        <v>334.68</v>
      </c>
      <c r="K31" s="179">
        <v>334.68</v>
      </c>
      <c r="L31" s="180"/>
      <c r="M31" s="214"/>
      <c r="N31" s="179"/>
      <c r="O31" s="180"/>
      <c r="P31" s="179">
        <v>144.12</v>
      </c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>
        <v>260</v>
      </c>
      <c r="F33" s="179" t="s">
        <v>25</v>
      </c>
      <c r="G33" s="180">
        <f>I33/E33</f>
        <v>0.082</v>
      </c>
      <c r="H33" s="180">
        <f>J33/E33</f>
        <v>0.082</v>
      </c>
      <c r="I33" s="190">
        <v>21.32</v>
      </c>
      <c r="J33" s="190">
        <v>21.32</v>
      </c>
      <c r="K33" s="180">
        <v>21.32</v>
      </c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>
        <v>350</v>
      </c>
      <c r="F37" s="179" t="s">
        <v>25</v>
      </c>
      <c r="G37" s="180">
        <f>I37/E37</f>
        <v>0.105714285714286</v>
      </c>
      <c r="H37" s="180">
        <f>J37/E37</f>
        <v>0.105714285714286</v>
      </c>
      <c r="I37" s="190">
        <v>37</v>
      </c>
      <c r="J37" s="190">
        <v>37</v>
      </c>
      <c r="K37" s="180">
        <v>37</v>
      </c>
      <c r="L37" s="180"/>
      <c r="M37" s="180"/>
      <c r="N37" s="180"/>
      <c r="O37" s="180"/>
      <c r="P37" s="180"/>
      <c r="Q37" s="180"/>
      <c r="R37" s="219" t="s">
        <v>149</v>
      </c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34.5</v>
      </c>
      <c r="J61" s="190">
        <v>34.5</v>
      </c>
      <c r="K61" s="215"/>
      <c r="L61" s="215"/>
      <c r="M61" s="215">
        <v>34.5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4000</v>
      </c>
      <c r="F62" s="204" t="s">
        <v>95</v>
      </c>
      <c r="G62" s="180">
        <f>I62/E62</f>
        <v>0.008625</v>
      </c>
      <c r="H62" s="180">
        <f>J62/E62</f>
        <v>0.008625</v>
      </c>
      <c r="I62" s="216">
        <v>34.5</v>
      </c>
      <c r="J62" s="216">
        <v>34.5</v>
      </c>
      <c r="K62" s="205"/>
      <c r="L62" s="205"/>
      <c r="M62" s="189">
        <v>34.5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0"/>
      <c r="H66" s="180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0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0"/>
      <c r="H70" s="180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0"/>
      <c r="H71" s="180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0"/>
      <c r="H72" s="180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0"/>
      <c r="H73" s="180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SheetLayoutView="100" workbookViewId="0" topLeftCell="A28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37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150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472.5</v>
      </c>
      <c r="J6" s="190">
        <v>472.5</v>
      </c>
      <c r="K6" s="190">
        <v>408.5</v>
      </c>
      <c r="L6" s="190"/>
      <c r="M6" s="190">
        <v>64</v>
      </c>
      <c r="N6" s="190"/>
      <c r="O6" s="190"/>
      <c r="P6" s="190"/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271.5</v>
      </c>
      <c r="J7" s="190">
        <v>271.5</v>
      </c>
      <c r="K7" s="190">
        <v>251.5</v>
      </c>
      <c r="L7" s="190"/>
      <c r="M7" s="190">
        <v>20</v>
      </c>
      <c r="N7" s="190"/>
      <c r="O7" s="190"/>
      <c r="P7" s="190"/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85</v>
      </c>
      <c r="J8" s="190">
        <v>85</v>
      </c>
      <c r="K8" s="190">
        <v>85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>
        <v>5</v>
      </c>
      <c r="F11" s="181" t="s">
        <v>25</v>
      </c>
      <c r="G11" s="180">
        <f>I11/E11</f>
        <v>2</v>
      </c>
      <c r="H11" s="180">
        <f>J11/E11</f>
        <v>2</v>
      </c>
      <c r="I11" s="190">
        <v>10</v>
      </c>
      <c r="J11" s="190">
        <v>10</v>
      </c>
      <c r="K11" s="180">
        <v>10</v>
      </c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>
        <v>18</v>
      </c>
      <c r="F13" s="179" t="s">
        <v>25</v>
      </c>
      <c r="G13" s="180">
        <f>I13/E13</f>
        <v>1.94444444444444</v>
      </c>
      <c r="H13" s="180">
        <f>J13/E13</f>
        <v>1.94444444444444</v>
      </c>
      <c r="I13" s="190">
        <v>35</v>
      </c>
      <c r="J13" s="190">
        <v>35</v>
      </c>
      <c r="K13" s="180">
        <v>35</v>
      </c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>
        <v>5</v>
      </c>
      <c r="F19" s="179" t="s">
        <v>37</v>
      </c>
      <c r="G19" s="180">
        <f>I19/E19</f>
        <v>8</v>
      </c>
      <c r="H19" s="180">
        <f>J19/E19</f>
        <v>8</v>
      </c>
      <c r="I19" s="190">
        <v>40</v>
      </c>
      <c r="J19" s="190">
        <v>40</v>
      </c>
      <c r="K19" s="180">
        <v>40</v>
      </c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186.5</v>
      </c>
      <c r="J29" s="190">
        <v>186.5</v>
      </c>
      <c r="K29" s="190">
        <v>166.5</v>
      </c>
      <c r="L29" s="190"/>
      <c r="M29" s="190">
        <v>20</v>
      </c>
      <c r="N29" s="190"/>
      <c r="O29" s="190"/>
      <c r="P29" s="190"/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80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>
        <v>1400</v>
      </c>
      <c r="F33" s="179" t="s">
        <v>25</v>
      </c>
      <c r="G33" s="180">
        <f>I33/E33</f>
        <v>0.0571428571428571</v>
      </c>
      <c r="H33" s="180">
        <f>J33/E33</f>
        <v>0.0571428571428571</v>
      </c>
      <c r="I33" s="190">
        <v>80</v>
      </c>
      <c r="J33" s="190">
        <v>80</v>
      </c>
      <c r="K33" s="180">
        <v>80</v>
      </c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>
        <v>500</v>
      </c>
      <c r="F36" s="183"/>
      <c r="G36" s="180">
        <f>I36/E36</f>
        <v>0.05</v>
      </c>
      <c r="H36" s="180">
        <f>J36/E36</f>
        <v>0.05</v>
      </c>
      <c r="I36" s="190">
        <v>25</v>
      </c>
      <c r="J36" s="190">
        <v>25</v>
      </c>
      <c r="K36" s="180">
        <v>25</v>
      </c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>
        <v>2500</v>
      </c>
      <c r="F37" s="179" t="s">
        <v>25</v>
      </c>
      <c r="G37" s="180">
        <f>I37/E37</f>
        <v>0.0268</v>
      </c>
      <c r="H37" s="180">
        <f>J37/E37</f>
        <v>0.0268</v>
      </c>
      <c r="I37" s="190">
        <v>67</v>
      </c>
      <c r="J37" s="190">
        <v>67</v>
      </c>
      <c r="K37" s="180">
        <v>47</v>
      </c>
      <c r="L37" s="180"/>
      <c r="M37" s="180">
        <v>20</v>
      </c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>
        <v>45</v>
      </c>
      <c r="F38" s="179" t="s">
        <v>25</v>
      </c>
      <c r="G38" s="180">
        <f>I38/E38</f>
        <v>0.322222222222222</v>
      </c>
      <c r="H38" s="180">
        <f>J38/E38</f>
        <v>0.322222222222222</v>
      </c>
      <c r="I38" s="190">
        <v>14.5</v>
      </c>
      <c r="J38" s="190">
        <v>14.5</v>
      </c>
      <c r="K38" s="180">
        <v>14.5</v>
      </c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>
        <v>36</v>
      </c>
      <c r="J41" s="190">
        <v>36</v>
      </c>
      <c r="K41" s="190">
        <v>36</v>
      </c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>
        <v>250</v>
      </c>
      <c r="F49" s="179" t="s">
        <v>59</v>
      </c>
      <c r="G49" s="180">
        <f>I49/E49</f>
        <v>0.144</v>
      </c>
      <c r="H49" s="180">
        <f>J49/E49</f>
        <v>0.144</v>
      </c>
      <c r="I49" s="190">
        <v>36</v>
      </c>
      <c r="J49" s="190">
        <v>36</v>
      </c>
      <c r="K49" s="192">
        <v>36</v>
      </c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19</v>
      </c>
      <c r="J61" s="190">
        <v>19</v>
      </c>
      <c r="K61" s="215"/>
      <c r="L61" s="215"/>
      <c r="M61" s="215">
        <v>19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4000</v>
      </c>
      <c r="F62" s="204" t="s">
        <v>95</v>
      </c>
      <c r="G62" s="180">
        <f>I62/E62</f>
        <v>0.00475</v>
      </c>
      <c r="H62" s="180">
        <f>J62/E62</f>
        <v>0.00475</v>
      </c>
      <c r="I62" s="216">
        <v>19</v>
      </c>
      <c r="J62" s="216">
        <v>19</v>
      </c>
      <c r="K62" s="205"/>
      <c r="L62" s="205"/>
      <c r="M62" s="189">
        <v>19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>
        <v>146</v>
      </c>
      <c r="J63" s="190">
        <v>146</v>
      </c>
      <c r="K63" s="215">
        <v>121</v>
      </c>
      <c r="L63" s="215"/>
      <c r="M63" s="215">
        <v>25</v>
      </c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0"/>
      <c r="H66" s="180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0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>
        <v>1</v>
      </c>
      <c r="F70" s="179" t="s">
        <v>37</v>
      </c>
      <c r="G70" s="180">
        <f>I70/E70</f>
        <v>14.5</v>
      </c>
      <c r="H70" s="180">
        <f>J70/E70</f>
        <v>14.5</v>
      </c>
      <c r="I70" s="190">
        <v>14.5</v>
      </c>
      <c r="J70" s="190">
        <v>14.5</v>
      </c>
      <c r="K70" s="189"/>
      <c r="L70" s="189"/>
      <c r="M70" s="189">
        <v>14.5</v>
      </c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>
        <v>30</v>
      </c>
      <c r="F71" s="179" t="s">
        <v>106</v>
      </c>
      <c r="G71" s="180">
        <f>I71/E71</f>
        <v>0.35</v>
      </c>
      <c r="H71" s="180">
        <f>J71/E71</f>
        <v>0.35</v>
      </c>
      <c r="I71" s="190">
        <v>10.5</v>
      </c>
      <c r="J71" s="190">
        <v>10.5</v>
      </c>
      <c r="K71" s="189"/>
      <c r="L71" s="189"/>
      <c r="M71" s="189">
        <v>10.5</v>
      </c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>
        <v>1</v>
      </c>
      <c r="F72" s="183" t="s">
        <v>37</v>
      </c>
      <c r="G72" s="180">
        <f>I72/E72</f>
        <v>121</v>
      </c>
      <c r="H72" s="180">
        <f>J72/E72</f>
        <v>121</v>
      </c>
      <c r="I72" s="190">
        <v>121</v>
      </c>
      <c r="J72" s="190">
        <v>121</v>
      </c>
      <c r="K72" s="189">
        <v>121</v>
      </c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0"/>
      <c r="H73" s="180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34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10.1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8.625" style="13" customWidth="1"/>
    <col min="19" max="16384" width="9.00390625" style="13" customWidth="1"/>
  </cols>
  <sheetData>
    <row r="1" spans="1:18" ht="27">
      <c r="A1" s="88" t="s">
        <v>152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757.46</v>
      </c>
      <c r="J6" s="190">
        <v>713</v>
      </c>
      <c r="K6" s="190">
        <v>680</v>
      </c>
      <c r="L6" s="190">
        <v>0</v>
      </c>
      <c r="M6" s="190">
        <v>33</v>
      </c>
      <c r="N6" s="190"/>
      <c r="O6" s="190"/>
      <c r="P6" s="190">
        <v>44.46</v>
      </c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311.46</v>
      </c>
      <c r="J7" s="190">
        <v>267</v>
      </c>
      <c r="K7" s="190">
        <v>267</v>
      </c>
      <c r="L7" s="190"/>
      <c r="M7" s="190"/>
      <c r="N7" s="190"/>
      <c r="O7" s="190"/>
      <c r="P7" s="190">
        <v>44.46</v>
      </c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163.46</v>
      </c>
      <c r="J8" s="190">
        <v>163</v>
      </c>
      <c r="K8" s="190">
        <v>163</v>
      </c>
      <c r="L8" s="190">
        <v>0</v>
      </c>
      <c r="M8" s="190">
        <v>0</v>
      </c>
      <c r="N8" s="190">
        <v>0</v>
      </c>
      <c r="O8" s="190">
        <v>0</v>
      </c>
      <c r="P8" s="190">
        <v>0.46</v>
      </c>
      <c r="Q8" s="190"/>
      <c r="R8" s="190"/>
    </row>
    <row r="9" spans="1:18" ht="14.25">
      <c r="A9" s="176"/>
      <c r="B9" s="177"/>
      <c r="C9" s="178"/>
      <c r="D9" s="80" t="s">
        <v>24</v>
      </c>
      <c r="E9" s="179">
        <v>280</v>
      </c>
      <c r="F9" s="179" t="s">
        <v>25</v>
      </c>
      <c r="G9" s="180">
        <f>I9/E9</f>
        <v>0.105214285714286</v>
      </c>
      <c r="H9" s="180">
        <f>J9/E9</f>
        <v>0.103571428571429</v>
      </c>
      <c r="I9" s="190">
        <v>29.46</v>
      </c>
      <c r="J9" s="190">
        <v>29</v>
      </c>
      <c r="K9" s="180">
        <v>29</v>
      </c>
      <c r="L9" s="180"/>
      <c r="M9" s="179"/>
      <c r="N9" s="180"/>
      <c r="O9" s="180"/>
      <c r="P9" s="179">
        <v>0.46</v>
      </c>
      <c r="Q9" s="180"/>
      <c r="R9" s="179" t="s">
        <v>154</v>
      </c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80"/>
      <c r="H10" s="180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>
        <v>22</v>
      </c>
      <c r="F11" s="181" t="s">
        <v>25</v>
      </c>
      <c r="G11" s="180">
        <f>I11/E11</f>
        <v>2.18181818181818</v>
      </c>
      <c r="H11" s="180">
        <f>J11/E11</f>
        <v>2.18181818181818</v>
      </c>
      <c r="I11" s="190">
        <v>48</v>
      </c>
      <c r="J11" s="190">
        <v>48</v>
      </c>
      <c r="K11" s="180">
        <v>48</v>
      </c>
      <c r="L11" s="180"/>
      <c r="M11" s="180"/>
      <c r="N11" s="180"/>
      <c r="O11" s="180"/>
      <c r="P11" s="180"/>
      <c r="Q11" s="180"/>
      <c r="R11" s="180" t="s">
        <v>155</v>
      </c>
    </row>
    <row r="12" spans="1:18" ht="14.25">
      <c r="A12" s="176"/>
      <c r="B12" s="177"/>
      <c r="C12" s="178"/>
      <c r="D12" s="80" t="s">
        <v>30</v>
      </c>
      <c r="E12" s="180">
        <v>2700</v>
      </c>
      <c r="F12" s="179" t="s">
        <v>31</v>
      </c>
      <c r="G12" s="180">
        <f>I12/E12</f>
        <v>0.0181481481481481</v>
      </c>
      <c r="H12" s="180">
        <f>J12/E12</f>
        <v>0.0181481481481481</v>
      </c>
      <c r="I12" s="190">
        <v>49</v>
      </c>
      <c r="J12" s="190">
        <v>49</v>
      </c>
      <c r="K12" s="180">
        <v>49</v>
      </c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>
        <v>500</v>
      </c>
      <c r="F14" s="179" t="s">
        <v>25</v>
      </c>
      <c r="G14" s="180">
        <f>I14/E14</f>
        <v>0.032</v>
      </c>
      <c r="H14" s="180">
        <f>J14/E14</f>
        <v>0.032</v>
      </c>
      <c r="I14" s="190">
        <v>16</v>
      </c>
      <c r="J14" s="190">
        <v>16</v>
      </c>
      <c r="K14" s="180">
        <v>16</v>
      </c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>
        <v>14500</v>
      </c>
      <c r="F15" s="179" t="s">
        <v>31</v>
      </c>
      <c r="G15" s="180">
        <f>I15/E15</f>
        <v>0.00144827586206897</v>
      </c>
      <c r="H15" s="180">
        <f>J15/E15</f>
        <v>0.00144827586206897</v>
      </c>
      <c r="I15" s="190">
        <v>21</v>
      </c>
      <c r="J15" s="190">
        <v>21</v>
      </c>
      <c r="K15" s="180">
        <v>21</v>
      </c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148</v>
      </c>
      <c r="J29" s="190">
        <v>104</v>
      </c>
      <c r="K29" s="190">
        <v>104</v>
      </c>
      <c r="L29" s="190"/>
      <c r="M29" s="190"/>
      <c r="N29" s="190"/>
      <c r="O29" s="190"/>
      <c r="P29" s="190">
        <v>44</v>
      </c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>
        <v>2300</v>
      </c>
      <c r="F31" s="179" t="s">
        <v>25</v>
      </c>
      <c r="G31" s="180">
        <f>I31/E31</f>
        <v>0.0643478260869565</v>
      </c>
      <c r="H31" s="180">
        <f>J31/E31</f>
        <v>0.0452173913043478</v>
      </c>
      <c r="I31" s="190">
        <v>148</v>
      </c>
      <c r="J31" s="190">
        <v>104</v>
      </c>
      <c r="K31" s="179">
        <v>104</v>
      </c>
      <c r="L31" s="180"/>
      <c r="M31" s="214"/>
      <c r="N31" s="179"/>
      <c r="O31" s="180"/>
      <c r="P31" s="179">
        <v>44</v>
      </c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>
        <v>245</v>
      </c>
      <c r="J41" s="190">
        <v>245</v>
      </c>
      <c r="K41" s="190">
        <v>245</v>
      </c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>
        <v>70</v>
      </c>
      <c r="F50" s="194" t="s">
        <v>75</v>
      </c>
      <c r="G50" s="180">
        <f>I50/E50</f>
        <v>0.142857142857143</v>
      </c>
      <c r="H50" s="180">
        <f>J50/E50</f>
        <v>0.142857142857143</v>
      </c>
      <c r="I50" s="190">
        <v>10</v>
      </c>
      <c r="J50" s="190">
        <v>10</v>
      </c>
      <c r="K50" s="192">
        <v>10</v>
      </c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>
        <v>1</v>
      </c>
      <c r="F51" s="194" t="s">
        <v>82</v>
      </c>
      <c r="G51" s="180">
        <f>I51/E51</f>
        <v>20</v>
      </c>
      <c r="H51" s="180">
        <f>J51/E51</f>
        <v>20</v>
      </c>
      <c r="I51" s="190">
        <v>20</v>
      </c>
      <c r="J51" s="190">
        <v>20</v>
      </c>
      <c r="K51" s="192">
        <v>20</v>
      </c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>
        <v>85</v>
      </c>
      <c r="F52" s="194" t="s">
        <v>75</v>
      </c>
      <c r="G52" s="180">
        <f>I52/E52</f>
        <v>0.235294117647059</v>
      </c>
      <c r="H52" s="180">
        <f>J52/E52</f>
        <v>0.235294117647059</v>
      </c>
      <c r="I52" s="190">
        <v>20</v>
      </c>
      <c r="J52" s="190">
        <v>20</v>
      </c>
      <c r="K52" s="192">
        <v>20</v>
      </c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>
        <v>93</v>
      </c>
      <c r="F53" s="194" t="s">
        <v>75</v>
      </c>
      <c r="G53" s="180">
        <f>I53/E53</f>
        <v>0.10752688172043</v>
      </c>
      <c r="H53" s="180">
        <f>J53/E53</f>
        <v>0.10752688172043</v>
      </c>
      <c r="I53" s="190">
        <v>10</v>
      </c>
      <c r="J53" s="190">
        <v>10</v>
      </c>
      <c r="K53" s="192">
        <v>10</v>
      </c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>
        <v>1</v>
      </c>
      <c r="F54" s="194" t="s">
        <v>37</v>
      </c>
      <c r="G54" s="180">
        <f>I54/E54</f>
        <v>185</v>
      </c>
      <c r="H54" s="180">
        <f>J54/E54</f>
        <v>185</v>
      </c>
      <c r="I54" s="190">
        <v>185</v>
      </c>
      <c r="J54" s="190">
        <v>185</v>
      </c>
      <c r="K54" s="192">
        <v>185</v>
      </c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33</v>
      </c>
      <c r="J61" s="190">
        <v>33</v>
      </c>
      <c r="K61" s="215"/>
      <c r="L61" s="215"/>
      <c r="M61" s="215">
        <v>33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3300</v>
      </c>
      <c r="F62" s="204" t="s">
        <v>95</v>
      </c>
      <c r="G62" s="180">
        <f>I62/E62</f>
        <v>0.01</v>
      </c>
      <c r="H62" s="180">
        <f>J62/E62</f>
        <v>0.01</v>
      </c>
      <c r="I62" s="216">
        <v>33</v>
      </c>
      <c r="J62" s="216">
        <v>33</v>
      </c>
      <c r="K62" s="205"/>
      <c r="L62" s="205"/>
      <c r="M62" s="189">
        <v>33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>
        <v>168</v>
      </c>
      <c r="J63" s="190">
        <v>168</v>
      </c>
      <c r="K63" s="215">
        <v>168</v>
      </c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0"/>
      <c r="H66" s="180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0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0"/>
      <c r="H70" s="180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0"/>
      <c r="H71" s="180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0"/>
      <c r="H72" s="180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>
        <v>7</v>
      </c>
      <c r="F73" s="179" t="s">
        <v>109</v>
      </c>
      <c r="G73" s="180">
        <f>I73/E73</f>
        <v>24</v>
      </c>
      <c r="H73" s="180">
        <f>J73/E73</f>
        <v>24</v>
      </c>
      <c r="I73" s="190">
        <v>168</v>
      </c>
      <c r="J73" s="190">
        <v>168</v>
      </c>
      <c r="K73" s="189">
        <v>168</v>
      </c>
      <c r="L73" s="189">
        <v>0</v>
      </c>
      <c r="M73" s="189">
        <v>0</v>
      </c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16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10.1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156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1362</v>
      </c>
      <c r="J6" s="190">
        <v>1362</v>
      </c>
      <c r="K6" s="190">
        <v>396</v>
      </c>
      <c r="L6" s="190">
        <v>0</v>
      </c>
      <c r="M6" s="190">
        <v>966</v>
      </c>
      <c r="N6" s="190"/>
      <c r="O6" s="190"/>
      <c r="P6" s="190"/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811</v>
      </c>
      <c r="J7" s="190">
        <v>811</v>
      </c>
      <c r="K7" s="190">
        <v>356</v>
      </c>
      <c r="L7" s="190">
        <v>0</v>
      </c>
      <c r="M7" s="190">
        <v>455</v>
      </c>
      <c r="N7" s="190"/>
      <c r="O7" s="190"/>
      <c r="P7" s="190"/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122</v>
      </c>
      <c r="J8" s="190">
        <v>122</v>
      </c>
      <c r="K8" s="190">
        <v>122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>
        <v>83</v>
      </c>
      <c r="F9" s="179" t="s">
        <v>25</v>
      </c>
      <c r="G9" s="180">
        <f>I9/E9</f>
        <v>0.0783132530120482</v>
      </c>
      <c r="H9" s="180">
        <f>J9/E9</f>
        <v>0.0783132530120482</v>
      </c>
      <c r="I9" s="190">
        <v>6.5</v>
      </c>
      <c r="J9" s="190">
        <v>6.5</v>
      </c>
      <c r="K9" s="180">
        <v>6.5</v>
      </c>
      <c r="L9" s="180"/>
      <c r="M9" s="179"/>
      <c r="N9" s="180"/>
      <c r="O9" s="180"/>
      <c r="P9" s="179"/>
      <c r="Q9" s="180"/>
      <c r="R9" s="222" t="s">
        <v>158</v>
      </c>
    </row>
    <row r="10" spans="1:18" ht="14.25">
      <c r="A10" s="176"/>
      <c r="B10" s="177"/>
      <c r="C10" s="178"/>
      <c r="D10" s="80" t="s">
        <v>27</v>
      </c>
      <c r="E10" s="179">
        <v>52</v>
      </c>
      <c r="F10" s="179" t="s">
        <v>25</v>
      </c>
      <c r="G10" s="180">
        <f>I10/E10</f>
        <v>0.0480769230769231</v>
      </c>
      <c r="H10" s="180">
        <f>J10/E10</f>
        <v>0.0480769230769231</v>
      </c>
      <c r="I10" s="190">
        <v>2.5</v>
      </c>
      <c r="J10" s="190">
        <v>2.5</v>
      </c>
      <c r="K10" s="180">
        <v>2.5</v>
      </c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>
        <v>6</v>
      </c>
      <c r="F11" s="181" t="s">
        <v>25</v>
      </c>
      <c r="G11" s="180">
        <f>I11/E11</f>
        <v>0.416666666666667</v>
      </c>
      <c r="H11" s="180">
        <f>J11/E11</f>
        <v>0.416666666666667</v>
      </c>
      <c r="I11" s="190">
        <v>2.5</v>
      </c>
      <c r="J11" s="190">
        <v>2.5</v>
      </c>
      <c r="K11" s="180">
        <v>2.5</v>
      </c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>
        <v>1100</v>
      </c>
      <c r="F12" s="179" t="s">
        <v>31</v>
      </c>
      <c r="G12" s="180">
        <f>I12/E12</f>
        <v>0.0309090909090909</v>
      </c>
      <c r="H12" s="180">
        <f>J12/E12</f>
        <v>0.0309090909090909</v>
      </c>
      <c r="I12" s="190">
        <v>34</v>
      </c>
      <c r="J12" s="190">
        <v>34</v>
      </c>
      <c r="K12" s="180">
        <v>34</v>
      </c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>
        <v>1</v>
      </c>
      <c r="F16" s="179" t="s">
        <v>37</v>
      </c>
      <c r="G16" s="180">
        <f>I16/E16</f>
        <v>30</v>
      </c>
      <c r="H16" s="180">
        <f>J16/E16</f>
        <v>30</v>
      </c>
      <c r="I16" s="190">
        <v>30</v>
      </c>
      <c r="J16" s="190">
        <v>30</v>
      </c>
      <c r="K16" s="180">
        <v>30</v>
      </c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>
        <v>3</v>
      </c>
      <c r="F19" s="179" t="s">
        <v>37</v>
      </c>
      <c r="G19" s="180">
        <f>I19/E19</f>
        <v>8.5</v>
      </c>
      <c r="H19" s="180">
        <f>J19/E19</f>
        <v>8.5</v>
      </c>
      <c r="I19" s="190">
        <v>25.5</v>
      </c>
      <c r="J19" s="190">
        <v>25.5</v>
      </c>
      <c r="K19" s="180">
        <v>25.5</v>
      </c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>
        <v>1500</v>
      </c>
      <c r="F23" s="179" t="s">
        <v>25</v>
      </c>
      <c r="G23" s="180">
        <f>I23/E23</f>
        <v>0.014</v>
      </c>
      <c r="H23" s="180">
        <f>J23/E23</f>
        <v>0.014</v>
      </c>
      <c r="I23" s="190">
        <v>21</v>
      </c>
      <c r="J23" s="190">
        <v>21</v>
      </c>
      <c r="K23" s="180">
        <v>21</v>
      </c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689</v>
      </c>
      <c r="J29" s="190">
        <v>689</v>
      </c>
      <c r="K29" s="190">
        <v>234</v>
      </c>
      <c r="L29" s="190">
        <v>0</v>
      </c>
      <c r="M29" s="190">
        <v>455</v>
      </c>
      <c r="N29" s="190"/>
      <c r="O29" s="190"/>
      <c r="P29" s="190"/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80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>
        <v>6000</v>
      </c>
      <c r="F33" s="179" t="s">
        <v>25</v>
      </c>
      <c r="G33" s="180">
        <f>I33/E33</f>
        <v>0.0383333333333333</v>
      </c>
      <c r="H33" s="180">
        <f>J33/E33</f>
        <v>0.0383333333333333</v>
      </c>
      <c r="I33" s="190">
        <v>230</v>
      </c>
      <c r="J33" s="190">
        <v>230</v>
      </c>
      <c r="K33" s="180">
        <v>230</v>
      </c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>
        <v>93</v>
      </c>
      <c r="F38" s="179" t="s">
        <v>25</v>
      </c>
      <c r="G38" s="180">
        <f>I38/E38</f>
        <v>0.043010752688172</v>
      </c>
      <c r="H38" s="180">
        <f>J38/E38</f>
        <v>0.043010752688172</v>
      </c>
      <c r="I38" s="190">
        <v>4</v>
      </c>
      <c r="J38" s="190">
        <v>4</v>
      </c>
      <c r="K38" s="180">
        <v>4</v>
      </c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>
        <v>1900</v>
      </c>
      <c r="F39" s="179" t="s">
        <v>25</v>
      </c>
      <c r="G39" s="180">
        <f>I39/E39</f>
        <v>0.239473684210526</v>
      </c>
      <c r="H39" s="180">
        <f>J39/E39</f>
        <v>0.239473684210526</v>
      </c>
      <c r="I39" s="190">
        <v>455</v>
      </c>
      <c r="J39" s="190">
        <v>455</v>
      </c>
      <c r="K39" s="180"/>
      <c r="L39" s="180"/>
      <c r="M39" s="180">
        <v>455</v>
      </c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>
        <v>40</v>
      </c>
      <c r="J41" s="190">
        <v>40</v>
      </c>
      <c r="K41" s="190">
        <v>40</v>
      </c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>
        <v>400</v>
      </c>
      <c r="F53" s="194" t="s">
        <v>75</v>
      </c>
      <c r="G53" s="180">
        <f>I53/E53</f>
        <v>0.1</v>
      </c>
      <c r="H53" s="180">
        <f>J53/E53</f>
        <v>0.1</v>
      </c>
      <c r="I53" s="190">
        <v>40</v>
      </c>
      <c r="J53" s="190">
        <v>40</v>
      </c>
      <c r="K53" s="192">
        <v>40</v>
      </c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336</v>
      </c>
      <c r="J59" s="190">
        <v>336</v>
      </c>
      <c r="K59" s="190">
        <v>0</v>
      </c>
      <c r="L59" s="190">
        <v>0</v>
      </c>
      <c r="M59" s="190">
        <v>336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>
        <v>336</v>
      </c>
      <c r="J60" s="190">
        <v>336</v>
      </c>
      <c r="K60" s="189"/>
      <c r="L60" s="189"/>
      <c r="M60" s="180">
        <v>336</v>
      </c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25</v>
      </c>
      <c r="J61" s="190">
        <v>25</v>
      </c>
      <c r="K61" s="215"/>
      <c r="L61" s="215"/>
      <c r="M61" s="215">
        <v>25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12500</v>
      </c>
      <c r="F62" s="204" t="s">
        <v>95</v>
      </c>
      <c r="G62" s="180">
        <f>I62/E62</f>
        <v>0.002</v>
      </c>
      <c r="H62" s="180">
        <f>J62/E62</f>
        <v>0.002</v>
      </c>
      <c r="I62" s="216">
        <v>25</v>
      </c>
      <c r="J62" s="216">
        <v>25</v>
      </c>
      <c r="K62" s="205"/>
      <c r="L62" s="205"/>
      <c r="M62" s="189">
        <v>25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>
        <v>150</v>
      </c>
      <c r="J63" s="190">
        <v>150</v>
      </c>
      <c r="K63" s="215"/>
      <c r="L63" s="215"/>
      <c r="M63" s="215">
        <v>150</v>
      </c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>
        <v>600</v>
      </c>
      <c r="F66" s="179" t="s">
        <v>59</v>
      </c>
      <c r="G66" s="180">
        <f>I66/E66</f>
        <v>0.25</v>
      </c>
      <c r="H66" s="180">
        <f>J66/E66</f>
        <v>0.25</v>
      </c>
      <c r="I66" s="190">
        <v>150</v>
      </c>
      <c r="J66" s="190">
        <v>150</v>
      </c>
      <c r="K66" s="189"/>
      <c r="L66" s="189"/>
      <c r="M66" s="180">
        <v>150</v>
      </c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0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0"/>
      <c r="H70" s="180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0"/>
      <c r="H71" s="180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0"/>
      <c r="H72" s="180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0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25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159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304.5</v>
      </c>
      <c r="J6" s="190">
        <v>304.5</v>
      </c>
      <c r="K6" s="190">
        <v>30</v>
      </c>
      <c r="L6" s="190"/>
      <c r="M6" s="190">
        <v>274.5</v>
      </c>
      <c r="N6" s="190"/>
      <c r="O6" s="190"/>
      <c r="P6" s="190"/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270</v>
      </c>
      <c r="J7" s="190">
        <v>270</v>
      </c>
      <c r="K7" s="190"/>
      <c r="L7" s="190"/>
      <c r="M7" s="190" t="s">
        <v>161</v>
      </c>
      <c r="N7" s="190"/>
      <c r="O7" s="190"/>
      <c r="P7" s="190"/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/>
      <c r="J8" s="190"/>
      <c r="K8" s="190"/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71"/>
      <c r="H29" s="166"/>
      <c r="I29" s="190">
        <v>270</v>
      </c>
      <c r="J29" s="190">
        <v>270</v>
      </c>
      <c r="K29" s="190"/>
      <c r="L29" s="190"/>
      <c r="M29" s="190" t="s">
        <v>161</v>
      </c>
      <c r="N29" s="190"/>
      <c r="O29" s="190"/>
      <c r="P29" s="190"/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 t="s">
        <v>162</v>
      </c>
      <c r="F31" s="179" t="s">
        <v>25</v>
      </c>
      <c r="G31" s="180">
        <f>I31/E31</f>
        <v>0.0970176068990298</v>
      </c>
      <c r="H31" s="179">
        <f>J31/E31</f>
        <v>0.0970176068990298</v>
      </c>
      <c r="I31" s="190">
        <v>270</v>
      </c>
      <c r="J31" s="190">
        <v>270</v>
      </c>
      <c r="K31" s="179"/>
      <c r="L31" s="180"/>
      <c r="M31" s="214" t="s">
        <v>161</v>
      </c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9"/>
      <c r="H40" s="189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90"/>
      <c r="H41" s="190"/>
      <c r="I41" s="190">
        <v>30</v>
      </c>
      <c r="J41" s="190">
        <v>30</v>
      </c>
      <c r="K41" s="190">
        <v>30</v>
      </c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9"/>
      <c r="H42" s="192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9"/>
      <c r="H43" s="192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9"/>
      <c r="H44" s="192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9"/>
      <c r="H45" s="192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9"/>
      <c r="H46" s="192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9"/>
      <c r="H47" s="192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9"/>
      <c r="H48" s="192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9"/>
      <c r="H49" s="192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9"/>
      <c r="H50" s="192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9"/>
      <c r="H51" s="192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9"/>
      <c r="H52" s="192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>
        <v>46</v>
      </c>
      <c r="F53" s="194" t="s">
        <v>75</v>
      </c>
      <c r="G53" s="189">
        <f>I53/E53</f>
        <v>0.217391304347826</v>
      </c>
      <c r="H53" s="192">
        <f>J53/E53</f>
        <v>0.217391304347826</v>
      </c>
      <c r="I53" s="190">
        <v>10</v>
      </c>
      <c r="J53" s="190">
        <v>10</v>
      </c>
      <c r="K53" s="192" t="s">
        <v>120</v>
      </c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9"/>
      <c r="H54" s="192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9"/>
      <c r="H55" s="192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 t="s">
        <v>163</v>
      </c>
      <c r="F56" s="195" t="s">
        <v>75</v>
      </c>
      <c r="G56" s="189">
        <v>0.1</v>
      </c>
      <c r="H56" s="192">
        <v>0.1</v>
      </c>
      <c r="I56" s="190" t="s">
        <v>122</v>
      </c>
      <c r="J56" s="190" t="s">
        <v>122</v>
      </c>
      <c r="K56" s="192" t="s">
        <v>122</v>
      </c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9"/>
      <c r="H57" s="192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9"/>
      <c r="H58" s="192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9"/>
      <c r="H59" s="192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9"/>
      <c r="H60" s="192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9"/>
      <c r="H61" s="192"/>
      <c r="I61" s="190">
        <v>4.5</v>
      </c>
      <c r="J61" s="190">
        <v>4.5</v>
      </c>
      <c r="K61" s="215"/>
      <c r="L61" s="215"/>
      <c r="M61" s="215">
        <v>4.5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1686</v>
      </c>
      <c r="F62" s="204" t="s">
        <v>95</v>
      </c>
      <c r="G62" s="189">
        <f>I62/E62</f>
        <v>0.00266903914590747</v>
      </c>
      <c r="H62" s="192">
        <f>J62/E62</f>
        <v>0.00266903914590747</v>
      </c>
      <c r="I62" s="216">
        <v>4.5</v>
      </c>
      <c r="J62" s="216">
        <v>4.5</v>
      </c>
      <c r="K62" s="205"/>
      <c r="L62" s="205"/>
      <c r="M62" s="189">
        <v>4.5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67"/>
      <c r="H63" s="165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9"/>
      <c r="H64" s="189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9"/>
      <c r="H65" s="189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9"/>
      <c r="H66" s="189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9"/>
      <c r="H67" s="189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9"/>
      <c r="H68" s="189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9"/>
      <c r="H69" s="189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SheetLayoutView="100" workbookViewId="0" topLeftCell="A19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164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180</v>
      </c>
      <c r="J6" s="190">
        <v>180</v>
      </c>
      <c r="K6" s="190">
        <v>180</v>
      </c>
      <c r="L6" s="190"/>
      <c r="M6" s="190"/>
      <c r="N6" s="190"/>
      <c r="O6" s="190"/>
      <c r="P6" s="190"/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180</v>
      </c>
      <c r="J7" s="190">
        <v>180</v>
      </c>
      <c r="K7" s="190">
        <v>180</v>
      </c>
      <c r="L7" s="190"/>
      <c r="M7" s="190"/>
      <c r="N7" s="190"/>
      <c r="O7" s="190"/>
      <c r="P7" s="190"/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180</v>
      </c>
      <c r="J8" s="190">
        <v>180</v>
      </c>
      <c r="K8" s="190">
        <v>180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>
        <v>1300</v>
      </c>
      <c r="F14" s="179" t="s">
        <v>25</v>
      </c>
      <c r="G14" s="180">
        <f>I14/E14</f>
        <v>0.138461538461538</v>
      </c>
      <c r="H14" s="180">
        <f>J14/E14</f>
        <v>0.138461538461538</v>
      </c>
      <c r="I14" s="190">
        <v>180</v>
      </c>
      <c r="J14" s="190">
        <v>180</v>
      </c>
      <c r="K14" s="180">
        <v>180</v>
      </c>
      <c r="L14" s="180"/>
      <c r="M14" s="180"/>
      <c r="N14" s="180"/>
      <c r="O14" s="180"/>
      <c r="P14" s="180"/>
      <c r="Q14" s="180"/>
      <c r="R14" s="180" t="s">
        <v>148</v>
      </c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71"/>
      <c r="H29" s="166"/>
      <c r="I29" s="190"/>
      <c r="J29" s="190"/>
      <c r="K29" s="190"/>
      <c r="L29" s="190"/>
      <c r="M29" s="190"/>
      <c r="N29" s="190"/>
      <c r="O29" s="190"/>
      <c r="P29" s="190"/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79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9"/>
      <c r="H40" s="189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9"/>
      <c r="H42" s="192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9"/>
      <c r="H43" s="192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9"/>
      <c r="H44" s="192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9"/>
      <c r="H45" s="192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9"/>
      <c r="H46" s="192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9"/>
      <c r="H47" s="192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9"/>
      <c r="H48" s="192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9"/>
      <c r="H49" s="192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9"/>
      <c r="H50" s="192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9"/>
      <c r="H51" s="192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9"/>
      <c r="H52" s="192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9"/>
      <c r="H53" s="192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9"/>
      <c r="H54" s="192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9"/>
      <c r="H55" s="192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9"/>
      <c r="H56" s="192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9"/>
      <c r="H57" s="192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9"/>
      <c r="H58" s="189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67"/>
      <c r="H59" s="166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9"/>
      <c r="H60" s="189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67"/>
      <c r="H61" s="165"/>
      <c r="I61" s="190"/>
      <c r="J61" s="190"/>
      <c r="K61" s="215"/>
      <c r="L61" s="215"/>
      <c r="M61" s="215"/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/>
      <c r="F62" s="204" t="s">
        <v>95</v>
      </c>
      <c r="G62" s="205"/>
      <c r="H62" s="205"/>
      <c r="I62" s="216"/>
      <c r="J62" s="216"/>
      <c r="K62" s="205"/>
      <c r="L62" s="205"/>
      <c r="M62" s="189"/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67"/>
      <c r="H63" s="165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9"/>
      <c r="H64" s="189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9"/>
      <c r="H65" s="189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9"/>
      <c r="H66" s="189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9"/>
      <c r="H67" s="189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9"/>
      <c r="H68" s="189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9"/>
      <c r="H69" s="189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1">
      <pane ySplit="5" topLeftCell="A30" activePane="bottomLeft" state="frozen"/>
      <selection pane="bottomLeft"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50.00390625" style="13" customWidth="1"/>
    <col min="19" max="16384" width="9.00390625" style="13" customWidth="1"/>
  </cols>
  <sheetData>
    <row r="1" spans="1:18" ht="27">
      <c r="A1" s="88" t="s">
        <v>113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905</v>
      </c>
      <c r="J6" s="190">
        <v>905</v>
      </c>
      <c r="K6" s="190">
        <v>483.5</v>
      </c>
      <c r="L6" s="190"/>
      <c r="M6" s="190">
        <v>421.5</v>
      </c>
      <c r="N6" s="190"/>
      <c r="O6" s="190"/>
      <c r="P6" s="190"/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317.5</v>
      </c>
      <c r="J7" s="190">
        <v>317.5</v>
      </c>
      <c r="K7" s="190">
        <v>317.5</v>
      </c>
      <c r="L7" s="190"/>
      <c r="M7" s="190"/>
      <c r="N7" s="190"/>
      <c r="O7" s="190"/>
      <c r="P7" s="190"/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141.5</v>
      </c>
      <c r="J8" s="190">
        <v>141.5</v>
      </c>
      <c r="K8" s="190">
        <v>141.5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>
        <v>120</v>
      </c>
      <c r="F9" s="179" t="s">
        <v>25</v>
      </c>
      <c r="G9" s="180">
        <f>I9/E9</f>
        <v>0.054</v>
      </c>
      <c r="H9" s="180">
        <f>J9/E9</f>
        <v>0.054</v>
      </c>
      <c r="I9" s="190">
        <v>6.48</v>
      </c>
      <c r="J9" s="190">
        <v>6.48</v>
      </c>
      <c r="K9" s="180">
        <v>6.48</v>
      </c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>
        <v>100</v>
      </c>
      <c r="F10" s="179" t="s">
        <v>25</v>
      </c>
      <c r="G10" s="180">
        <f>I10/E10</f>
        <v>0.054</v>
      </c>
      <c r="H10" s="180">
        <f>J10/E10</f>
        <v>0.054</v>
      </c>
      <c r="I10" s="190">
        <v>5.4</v>
      </c>
      <c r="J10" s="190">
        <v>5.4</v>
      </c>
      <c r="K10" s="180">
        <v>5.4</v>
      </c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>
        <v>750</v>
      </c>
      <c r="F14" s="179" t="s">
        <v>25</v>
      </c>
      <c r="G14" s="180">
        <f>I14/E14</f>
        <v>0.03512</v>
      </c>
      <c r="H14" s="180">
        <f>J14/E14</f>
        <v>0.03512</v>
      </c>
      <c r="I14" s="190">
        <v>26.34</v>
      </c>
      <c r="J14" s="190">
        <v>26.34</v>
      </c>
      <c r="K14" s="180">
        <v>26.34</v>
      </c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>
        <v>7900</v>
      </c>
      <c r="F15" s="179" t="s">
        <v>31</v>
      </c>
      <c r="G15" s="180">
        <f>I15/E15</f>
        <v>0.000858227848101266</v>
      </c>
      <c r="H15" s="180">
        <f>J15/E15</f>
        <v>0.000858227848101266</v>
      </c>
      <c r="I15" s="190">
        <v>6.78</v>
      </c>
      <c r="J15" s="190">
        <v>6.78</v>
      </c>
      <c r="K15" s="180">
        <v>6.78</v>
      </c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>
        <v>2</v>
      </c>
      <c r="F16" s="179" t="s">
        <v>37</v>
      </c>
      <c r="G16" s="180">
        <f>I16/E16</f>
        <v>45</v>
      </c>
      <c r="H16" s="180">
        <f>J16/E16</f>
        <v>45</v>
      </c>
      <c r="I16" s="190">
        <v>90</v>
      </c>
      <c r="J16" s="190">
        <v>90</v>
      </c>
      <c r="K16" s="180">
        <v>90</v>
      </c>
      <c r="L16" s="180"/>
      <c r="M16" s="180"/>
      <c r="N16" s="180"/>
      <c r="O16" s="180"/>
      <c r="P16" s="180"/>
      <c r="Q16" s="180"/>
      <c r="R16" s="180" t="s">
        <v>115</v>
      </c>
    </row>
    <row r="17" spans="1:18" ht="14.25">
      <c r="A17" s="176"/>
      <c r="B17" s="177"/>
      <c r="C17" s="178"/>
      <c r="D17" s="80" t="s">
        <v>38</v>
      </c>
      <c r="E17" s="182">
        <v>1</v>
      </c>
      <c r="F17" s="179" t="s">
        <v>37</v>
      </c>
      <c r="G17" s="180">
        <f>I17/E17</f>
        <v>6.5</v>
      </c>
      <c r="H17" s="180">
        <f>J17/E17</f>
        <v>6.5</v>
      </c>
      <c r="I17" s="190">
        <v>6.5</v>
      </c>
      <c r="J17" s="190">
        <v>6.5</v>
      </c>
      <c r="K17" s="180">
        <v>6.5</v>
      </c>
      <c r="L17" s="180"/>
      <c r="M17" s="180"/>
      <c r="N17" s="180"/>
      <c r="O17" s="180"/>
      <c r="P17" s="180"/>
      <c r="Q17" s="180"/>
      <c r="R17" s="180" t="s">
        <v>116</v>
      </c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176</v>
      </c>
      <c r="J29" s="190">
        <v>176</v>
      </c>
      <c r="K29" s="190">
        <v>176</v>
      </c>
      <c r="L29" s="190"/>
      <c r="M29" s="190"/>
      <c r="N29" s="190"/>
      <c r="O29" s="190"/>
      <c r="P29" s="190"/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80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>
        <v>4050</v>
      </c>
      <c r="F33" s="179" t="s">
        <v>25</v>
      </c>
      <c r="G33" s="180">
        <f>I33/E33</f>
        <v>0.0434567901234568</v>
      </c>
      <c r="H33" s="180">
        <f>J33/E33</f>
        <v>0.0434567901234568</v>
      </c>
      <c r="I33" s="190">
        <v>176</v>
      </c>
      <c r="J33" s="190">
        <v>176</v>
      </c>
      <c r="K33" s="180">
        <v>176</v>
      </c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>
        <v>395</v>
      </c>
      <c r="J41" s="190">
        <v>395</v>
      </c>
      <c r="K41" s="190"/>
      <c r="L41" s="190"/>
      <c r="M41" s="190">
        <v>395</v>
      </c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>
        <v>1</v>
      </c>
      <c r="F58" s="179" t="s">
        <v>37</v>
      </c>
      <c r="G58" s="180">
        <f>I58/E58</f>
        <v>395</v>
      </c>
      <c r="H58" s="180">
        <f>J58/E58</f>
        <v>395</v>
      </c>
      <c r="I58" s="190">
        <v>395</v>
      </c>
      <c r="J58" s="190">
        <v>395</v>
      </c>
      <c r="K58" s="189"/>
      <c r="L58" s="189"/>
      <c r="M58" s="180">
        <v>395</v>
      </c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166</v>
      </c>
      <c r="J59" s="190">
        <v>166</v>
      </c>
      <c r="K59" s="190">
        <v>166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>
        <v>208</v>
      </c>
      <c r="F60" s="179" t="s">
        <v>92</v>
      </c>
      <c r="G60" s="180">
        <f>I60/E60</f>
        <v>0.798076923076923</v>
      </c>
      <c r="H60" s="180">
        <f>J60/E60</f>
        <v>0.798076923076923</v>
      </c>
      <c r="I60" s="190">
        <v>166</v>
      </c>
      <c r="J60" s="190">
        <v>166</v>
      </c>
      <c r="K60" s="189">
        <v>166</v>
      </c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26.5</v>
      </c>
      <c r="J61" s="190">
        <v>26.5</v>
      </c>
      <c r="K61" s="215"/>
      <c r="L61" s="215"/>
      <c r="M61" s="215">
        <v>26.5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5300</v>
      </c>
      <c r="F62" s="204" t="s">
        <v>95</v>
      </c>
      <c r="G62" s="180">
        <f>I62/E62</f>
        <v>0.005</v>
      </c>
      <c r="H62" s="180">
        <f>J62/E62</f>
        <v>0.005</v>
      </c>
      <c r="I62" s="216">
        <v>26.5</v>
      </c>
      <c r="J62" s="216">
        <v>26.5</v>
      </c>
      <c r="K62" s="205"/>
      <c r="L62" s="205"/>
      <c r="M62" s="189">
        <v>26.5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9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9"/>
      <c r="H66" s="180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9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9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9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25">
      <selection activeCell="E84" sqref="E84"/>
    </sheetView>
  </sheetViews>
  <sheetFormatPr defaultColWidth="9.00390625" defaultRowHeight="14.25"/>
  <cols>
    <col min="1" max="1" width="5.375" style="14" customWidth="1"/>
    <col min="2" max="2" width="4.75390625" style="14" customWidth="1"/>
    <col min="3" max="3" width="8.25390625" style="14" customWidth="1"/>
    <col min="4" max="4" width="15.00390625" style="14" customWidth="1"/>
    <col min="5" max="5" width="9.25390625" style="14" bestFit="1" customWidth="1"/>
    <col min="6" max="6" width="4.375" style="14" customWidth="1"/>
    <col min="7" max="7" width="9.00390625" style="14" customWidth="1"/>
    <col min="8" max="8" width="9.375" style="14" bestFit="1" customWidth="1"/>
    <col min="9" max="10" width="9.375" style="85" bestFit="1" customWidth="1"/>
    <col min="11" max="11" width="9.375" style="14" bestFit="1" customWidth="1"/>
    <col min="12" max="12" width="8.875" style="14" customWidth="1"/>
    <col min="13" max="13" width="10.375" style="14" customWidth="1"/>
    <col min="14" max="14" width="9.00390625" style="14" customWidth="1"/>
    <col min="15" max="15" width="9.625" style="14" customWidth="1"/>
    <col min="16" max="16" width="9.00390625" style="14" customWidth="1"/>
    <col min="17" max="17" width="8.875" style="14" customWidth="1"/>
    <col min="18" max="18" width="11.375" style="14" customWidth="1"/>
    <col min="19" max="16384" width="9.00390625" style="14" customWidth="1"/>
  </cols>
  <sheetData>
    <row r="1" spans="1:18" ht="27">
      <c r="A1" s="88" t="s">
        <v>166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8" t="s">
        <v>2</v>
      </c>
      <c r="B3" s="19"/>
      <c r="C3" s="20"/>
      <c r="D3" s="21" t="s">
        <v>3</v>
      </c>
      <c r="E3" s="18" t="s">
        <v>4</v>
      </c>
      <c r="F3" s="21" t="s">
        <v>5</v>
      </c>
      <c r="G3" s="22" t="s">
        <v>6</v>
      </c>
      <c r="H3" s="22" t="s">
        <v>7</v>
      </c>
      <c r="I3" s="81" t="s">
        <v>8</v>
      </c>
      <c r="J3" s="21" t="s">
        <v>9</v>
      </c>
      <c r="K3" s="21"/>
      <c r="L3" s="21"/>
      <c r="M3" s="21"/>
      <c r="N3" s="21"/>
      <c r="O3" s="21"/>
      <c r="P3" s="21"/>
      <c r="Q3" s="21"/>
      <c r="R3" s="22" t="s">
        <v>10</v>
      </c>
    </row>
    <row r="4" spans="1:18" ht="14.25" customHeight="1">
      <c r="A4" s="23"/>
      <c r="B4" s="24"/>
      <c r="C4" s="25"/>
      <c r="D4" s="21"/>
      <c r="E4" s="23"/>
      <c r="F4" s="21"/>
      <c r="G4" s="22"/>
      <c r="H4" s="22"/>
      <c r="I4" s="81"/>
      <c r="J4" s="21" t="s">
        <v>11</v>
      </c>
      <c r="K4" s="21"/>
      <c r="L4" s="21"/>
      <c r="M4" s="21"/>
      <c r="N4" s="22" t="s">
        <v>12</v>
      </c>
      <c r="O4" s="22" t="s">
        <v>13</v>
      </c>
      <c r="P4" s="22" t="s">
        <v>14</v>
      </c>
      <c r="Q4" s="22" t="s">
        <v>15</v>
      </c>
      <c r="R4" s="22"/>
    </row>
    <row r="5" spans="1:18" ht="24">
      <c r="A5" s="26"/>
      <c r="B5" s="27"/>
      <c r="C5" s="28"/>
      <c r="D5" s="21"/>
      <c r="E5" s="26"/>
      <c r="F5" s="21"/>
      <c r="G5" s="22"/>
      <c r="H5" s="22"/>
      <c r="I5" s="81"/>
      <c r="J5" s="81" t="s">
        <v>16</v>
      </c>
      <c r="K5" s="22" t="s">
        <v>17</v>
      </c>
      <c r="L5" s="22" t="s">
        <v>18</v>
      </c>
      <c r="M5" s="22" t="s">
        <v>19</v>
      </c>
      <c r="N5" s="22"/>
      <c r="O5" s="22"/>
      <c r="P5" s="22"/>
      <c r="Q5" s="22"/>
      <c r="R5" s="22"/>
    </row>
    <row r="6" spans="1:18" s="85" customFormat="1" ht="14.25">
      <c r="A6" s="89" t="s">
        <v>20</v>
      </c>
      <c r="B6" s="90"/>
      <c r="C6" s="91"/>
      <c r="D6" s="92"/>
      <c r="E6" s="93"/>
      <c r="F6" s="93"/>
      <c r="G6" s="94"/>
      <c r="H6" s="94"/>
      <c r="I6" s="123">
        <v>440</v>
      </c>
      <c r="J6" s="123">
        <v>412</v>
      </c>
      <c r="K6" s="123">
        <v>390</v>
      </c>
      <c r="L6" s="123">
        <v>0</v>
      </c>
      <c r="M6" s="123">
        <v>22</v>
      </c>
      <c r="N6" s="123"/>
      <c r="O6" s="123"/>
      <c r="P6" s="123">
        <v>28</v>
      </c>
      <c r="Q6" s="123"/>
      <c r="R6" s="123"/>
    </row>
    <row r="7" spans="1:18" s="85" customFormat="1" ht="14.25">
      <c r="A7" s="95" t="s">
        <v>21</v>
      </c>
      <c r="B7" s="96"/>
      <c r="C7" s="97"/>
      <c r="D7" s="98" t="s">
        <v>20</v>
      </c>
      <c r="E7" s="93"/>
      <c r="F7" s="93"/>
      <c r="G7" s="94"/>
      <c r="H7" s="93"/>
      <c r="I7" s="123">
        <v>399</v>
      </c>
      <c r="J7" s="123">
        <v>371</v>
      </c>
      <c r="K7" s="123">
        <v>371</v>
      </c>
      <c r="L7" s="123"/>
      <c r="M7" s="123"/>
      <c r="N7" s="123"/>
      <c r="O7" s="123"/>
      <c r="P7" s="123">
        <v>28</v>
      </c>
      <c r="Q7" s="123"/>
      <c r="R7" s="123"/>
    </row>
    <row r="8" spans="1:18" s="85" customFormat="1" ht="14.25">
      <c r="A8" s="99" t="s">
        <v>22</v>
      </c>
      <c r="B8" s="100"/>
      <c r="C8" s="101"/>
      <c r="D8" s="102" t="s">
        <v>23</v>
      </c>
      <c r="E8" s="103"/>
      <c r="F8" s="103"/>
      <c r="G8" s="94"/>
      <c r="H8" s="93"/>
      <c r="I8" s="123">
        <v>251</v>
      </c>
      <c r="J8" s="123">
        <v>251</v>
      </c>
      <c r="K8" s="123">
        <v>251</v>
      </c>
      <c r="L8" s="123"/>
      <c r="M8" s="123"/>
      <c r="N8" s="123"/>
      <c r="O8" s="123"/>
      <c r="P8" s="123"/>
      <c r="Q8" s="123"/>
      <c r="R8" s="123"/>
    </row>
    <row r="9" spans="1:18" ht="14.25">
      <c r="A9" s="104"/>
      <c r="B9" s="105"/>
      <c r="C9" s="106"/>
      <c r="D9" s="80" t="s">
        <v>24</v>
      </c>
      <c r="E9" s="107">
        <v>270</v>
      </c>
      <c r="F9" s="107" t="s">
        <v>25</v>
      </c>
      <c r="G9" s="108">
        <f>I9/E9</f>
        <v>0.0774074074074074</v>
      </c>
      <c r="H9" s="108">
        <f>J9/E9</f>
        <v>0.0774074074074074</v>
      </c>
      <c r="I9" s="123">
        <v>20.9</v>
      </c>
      <c r="J9" s="123">
        <v>20.9</v>
      </c>
      <c r="K9" s="108">
        <v>20.9</v>
      </c>
      <c r="L9" s="108"/>
      <c r="M9" s="107"/>
      <c r="N9" s="108"/>
      <c r="O9" s="108"/>
      <c r="P9" s="107"/>
      <c r="Q9" s="108"/>
      <c r="R9" s="107" t="s">
        <v>168</v>
      </c>
    </row>
    <row r="10" spans="1:18" ht="14.25">
      <c r="A10" s="104"/>
      <c r="B10" s="105"/>
      <c r="C10" s="106"/>
      <c r="D10" s="80" t="s">
        <v>27</v>
      </c>
      <c r="E10" s="107">
        <v>70</v>
      </c>
      <c r="F10" s="107" t="s">
        <v>25</v>
      </c>
      <c r="G10" s="108">
        <f>I10/E10</f>
        <v>0.0478571428571429</v>
      </c>
      <c r="H10" s="108">
        <f>J10/E10</f>
        <v>0.0478571428571429</v>
      </c>
      <c r="I10" s="123">
        <v>3.35</v>
      </c>
      <c r="J10" s="123">
        <v>3.35</v>
      </c>
      <c r="K10" s="108">
        <v>3.35</v>
      </c>
      <c r="L10" s="108"/>
      <c r="M10" s="108"/>
      <c r="N10" s="108"/>
      <c r="O10" s="108"/>
      <c r="P10" s="108"/>
      <c r="Q10" s="108"/>
      <c r="R10" s="107"/>
    </row>
    <row r="11" spans="1:18" ht="14.25">
      <c r="A11" s="104"/>
      <c r="B11" s="105"/>
      <c r="C11" s="106"/>
      <c r="D11" s="80" t="s">
        <v>29</v>
      </c>
      <c r="E11" s="108"/>
      <c r="F11" s="109" t="s">
        <v>25</v>
      </c>
      <c r="G11" s="108"/>
      <c r="H11" s="108"/>
      <c r="I11" s="123"/>
      <c r="J11" s="123"/>
      <c r="K11" s="108"/>
      <c r="L11" s="108"/>
      <c r="M11" s="108"/>
      <c r="N11" s="108"/>
      <c r="O11" s="108"/>
      <c r="P11" s="108"/>
      <c r="Q11" s="108"/>
      <c r="R11" s="108"/>
    </row>
    <row r="12" spans="1:18" ht="14.25">
      <c r="A12" s="104"/>
      <c r="B12" s="105"/>
      <c r="C12" s="106"/>
      <c r="D12" s="80" t="s">
        <v>30</v>
      </c>
      <c r="E12" s="108">
        <v>100</v>
      </c>
      <c r="F12" s="107" t="s">
        <v>31</v>
      </c>
      <c r="G12" s="108">
        <f>I12/E12</f>
        <v>0.0475</v>
      </c>
      <c r="H12" s="108">
        <f>J12/E12</f>
        <v>0.0475</v>
      </c>
      <c r="I12" s="123">
        <v>4.75</v>
      </c>
      <c r="J12" s="123">
        <v>4.75</v>
      </c>
      <c r="K12" s="108">
        <v>4.75</v>
      </c>
      <c r="L12" s="108"/>
      <c r="M12" s="108"/>
      <c r="N12" s="108"/>
      <c r="O12" s="108"/>
      <c r="P12" s="108"/>
      <c r="Q12" s="108"/>
      <c r="R12" s="108"/>
    </row>
    <row r="13" spans="1:18" ht="14.25">
      <c r="A13" s="104"/>
      <c r="B13" s="105"/>
      <c r="C13" s="106"/>
      <c r="D13" s="80" t="s">
        <v>33</v>
      </c>
      <c r="E13" s="107"/>
      <c r="F13" s="107" t="s">
        <v>25</v>
      </c>
      <c r="G13" s="108"/>
      <c r="H13" s="108"/>
      <c r="I13" s="123"/>
      <c r="J13" s="123"/>
      <c r="K13" s="108"/>
      <c r="L13" s="108"/>
      <c r="M13" s="108"/>
      <c r="N13" s="108"/>
      <c r="O13" s="108"/>
      <c r="P13" s="108"/>
      <c r="Q13" s="108"/>
      <c r="R13" s="108"/>
    </row>
    <row r="14" spans="1:18" ht="14.25">
      <c r="A14" s="104"/>
      <c r="B14" s="105"/>
      <c r="C14" s="106"/>
      <c r="D14" s="80" t="s">
        <v>34</v>
      </c>
      <c r="E14" s="107">
        <v>3100</v>
      </c>
      <c r="F14" s="107" t="s">
        <v>25</v>
      </c>
      <c r="G14" s="108">
        <f>I14/E14</f>
        <v>0.0158064516129032</v>
      </c>
      <c r="H14" s="108">
        <f>J14/E14</f>
        <v>0.0158064516129032</v>
      </c>
      <c r="I14" s="123">
        <v>49</v>
      </c>
      <c r="J14" s="123">
        <v>49</v>
      </c>
      <c r="K14" s="108">
        <v>49</v>
      </c>
      <c r="L14" s="108"/>
      <c r="M14" s="108"/>
      <c r="N14" s="108"/>
      <c r="O14" s="108"/>
      <c r="P14" s="108"/>
      <c r="Q14" s="108"/>
      <c r="R14" s="108"/>
    </row>
    <row r="15" spans="1:18" ht="14.25">
      <c r="A15" s="104"/>
      <c r="B15" s="105"/>
      <c r="C15" s="106"/>
      <c r="D15" s="80" t="s">
        <v>35</v>
      </c>
      <c r="E15" s="107"/>
      <c r="F15" s="107" t="s">
        <v>31</v>
      </c>
      <c r="G15" s="108"/>
      <c r="H15" s="108"/>
      <c r="I15" s="123"/>
      <c r="J15" s="123"/>
      <c r="K15" s="108"/>
      <c r="L15" s="108"/>
      <c r="M15" s="108"/>
      <c r="N15" s="108"/>
      <c r="O15" s="108"/>
      <c r="P15" s="108"/>
      <c r="Q15" s="108"/>
      <c r="R15" s="108"/>
    </row>
    <row r="16" spans="1:18" ht="14.25">
      <c r="A16" s="104"/>
      <c r="B16" s="105"/>
      <c r="C16" s="106"/>
      <c r="D16" s="80" t="s">
        <v>36</v>
      </c>
      <c r="E16" s="107">
        <v>1</v>
      </c>
      <c r="F16" s="107" t="s">
        <v>37</v>
      </c>
      <c r="G16" s="108">
        <f>I16/E16</f>
        <v>102</v>
      </c>
      <c r="H16" s="108">
        <f>J16/E16</f>
        <v>102</v>
      </c>
      <c r="I16" s="123">
        <v>102</v>
      </c>
      <c r="J16" s="123">
        <v>102</v>
      </c>
      <c r="K16" s="108">
        <v>102</v>
      </c>
      <c r="L16" s="108"/>
      <c r="M16" s="108"/>
      <c r="N16" s="108"/>
      <c r="O16" s="108"/>
      <c r="P16" s="108"/>
      <c r="Q16" s="108"/>
      <c r="R16" s="108"/>
    </row>
    <row r="17" spans="1:18" ht="14.25">
      <c r="A17" s="104"/>
      <c r="B17" s="105"/>
      <c r="C17" s="106"/>
      <c r="D17" s="80" t="s">
        <v>38</v>
      </c>
      <c r="E17" s="107">
        <v>1</v>
      </c>
      <c r="F17" s="107" t="s">
        <v>37</v>
      </c>
      <c r="G17" s="108">
        <f>I17/E17</f>
        <v>28</v>
      </c>
      <c r="H17" s="108">
        <f>J17/E17</f>
        <v>28</v>
      </c>
      <c r="I17" s="123">
        <v>28</v>
      </c>
      <c r="J17" s="123">
        <v>28</v>
      </c>
      <c r="K17" s="108">
        <v>28</v>
      </c>
      <c r="L17" s="108"/>
      <c r="M17" s="108"/>
      <c r="N17" s="108"/>
      <c r="O17" s="108"/>
      <c r="P17" s="108"/>
      <c r="Q17" s="108"/>
      <c r="R17" s="108"/>
    </row>
    <row r="18" spans="1:18" ht="14.25">
      <c r="A18" s="104"/>
      <c r="B18" s="105"/>
      <c r="C18" s="106"/>
      <c r="D18" s="110" t="s">
        <v>39</v>
      </c>
      <c r="E18" s="107"/>
      <c r="F18" s="107" t="s">
        <v>25</v>
      </c>
      <c r="G18" s="108"/>
      <c r="H18" s="108"/>
      <c r="I18" s="123"/>
      <c r="J18" s="123"/>
      <c r="K18" s="108"/>
      <c r="L18" s="108"/>
      <c r="M18" s="108"/>
      <c r="N18" s="108"/>
      <c r="O18" s="108"/>
      <c r="P18" s="108"/>
      <c r="Q18" s="108"/>
      <c r="R18" s="108"/>
    </row>
    <row r="19" spans="1:18" ht="14.25">
      <c r="A19" s="104"/>
      <c r="B19" s="105"/>
      <c r="C19" s="106"/>
      <c r="D19" s="80" t="s">
        <v>40</v>
      </c>
      <c r="E19" s="107"/>
      <c r="F19" s="107" t="s">
        <v>37</v>
      </c>
      <c r="G19" s="108"/>
      <c r="H19" s="108"/>
      <c r="I19" s="123"/>
      <c r="J19" s="123"/>
      <c r="K19" s="108"/>
      <c r="L19" s="108"/>
      <c r="M19" s="108"/>
      <c r="N19" s="108"/>
      <c r="O19" s="108"/>
      <c r="P19" s="108"/>
      <c r="Q19" s="108"/>
      <c r="R19" s="108"/>
    </row>
    <row r="20" spans="1:18" ht="14.25">
      <c r="A20" s="104"/>
      <c r="B20" s="105"/>
      <c r="C20" s="106"/>
      <c r="D20" s="111" t="s">
        <v>41</v>
      </c>
      <c r="E20" s="107"/>
      <c r="F20" s="107" t="s">
        <v>37</v>
      </c>
      <c r="G20" s="108"/>
      <c r="H20" s="108"/>
      <c r="I20" s="123"/>
      <c r="J20" s="123"/>
      <c r="K20" s="108"/>
      <c r="L20" s="108"/>
      <c r="M20" s="108"/>
      <c r="N20" s="108"/>
      <c r="O20" s="108"/>
      <c r="P20" s="108"/>
      <c r="Q20" s="108"/>
      <c r="R20" s="108"/>
    </row>
    <row r="21" spans="1:18" ht="14.25">
      <c r="A21" s="104"/>
      <c r="B21" s="105"/>
      <c r="C21" s="106"/>
      <c r="D21" s="112" t="s">
        <v>42</v>
      </c>
      <c r="E21" s="107">
        <v>350</v>
      </c>
      <c r="F21" s="107" t="s">
        <v>25</v>
      </c>
      <c r="G21" s="108">
        <f>I21/E21</f>
        <v>0.0257142857142857</v>
      </c>
      <c r="H21" s="108">
        <f>J21/E21</f>
        <v>0.0257142857142857</v>
      </c>
      <c r="I21" s="123">
        <v>9</v>
      </c>
      <c r="J21" s="123">
        <v>9</v>
      </c>
      <c r="K21" s="108">
        <v>9</v>
      </c>
      <c r="L21" s="108"/>
      <c r="M21" s="108"/>
      <c r="N21" s="108"/>
      <c r="O21" s="108"/>
      <c r="P21" s="108"/>
      <c r="Q21" s="108"/>
      <c r="R21" s="108"/>
    </row>
    <row r="22" spans="1:18" ht="14.25">
      <c r="A22" s="104"/>
      <c r="B22" s="105"/>
      <c r="C22" s="106"/>
      <c r="D22" s="112" t="s">
        <v>43</v>
      </c>
      <c r="E22" s="107">
        <v>1</v>
      </c>
      <c r="F22" s="107" t="s">
        <v>44</v>
      </c>
      <c r="G22" s="108">
        <f>I22/E22</f>
        <v>34</v>
      </c>
      <c r="H22" s="108">
        <f>J22/E22</f>
        <v>34</v>
      </c>
      <c r="I22" s="123">
        <v>34</v>
      </c>
      <c r="J22" s="123">
        <v>34</v>
      </c>
      <c r="K22" s="108">
        <v>34</v>
      </c>
      <c r="L22" s="108"/>
      <c r="M22" s="108"/>
      <c r="N22" s="108"/>
      <c r="O22" s="108"/>
      <c r="P22" s="108"/>
      <c r="Q22" s="108"/>
      <c r="R22" s="108"/>
    </row>
    <row r="23" spans="1:18" ht="14.25">
      <c r="A23" s="104"/>
      <c r="B23" s="105"/>
      <c r="C23" s="106"/>
      <c r="D23" s="80" t="s">
        <v>45</v>
      </c>
      <c r="E23" s="107"/>
      <c r="F23" s="107" t="s">
        <v>25</v>
      </c>
      <c r="G23" s="108"/>
      <c r="H23" s="108"/>
      <c r="I23" s="123"/>
      <c r="J23" s="123"/>
      <c r="K23" s="108"/>
      <c r="L23" s="108"/>
      <c r="M23" s="108"/>
      <c r="N23" s="108"/>
      <c r="O23" s="108"/>
      <c r="P23" s="108"/>
      <c r="Q23" s="108"/>
      <c r="R23" s="108"/>
    </row>
    <row r="24" spans="1:18" ht="14.25">
      <c r="A24" s="104"/>
      <c r="B24" s="105"/>
      <c r="C24" s="106"/>
      <c r="D24" s="111" t="s">
        <v>46</v>
      </c>
      <c r="E24" s="107"/>
      <c r="F24" s="113" t="s">
        <v>37</v>
      </c>
      <c r="G24" s="108"/>
      <c r="H24" s="108"/>
      <c r="I24" s="123"/>
      <c r="J24" s="123"/>
      <c r="K24" s="108"/>
      <c r="L24" s="108"/>
      <c r="M24" s="108"/>
      <c r="N24" s="108"/>
      <c r="O24" s="108"/>
      <c r="P24" s="108"/>
      <c r="Q24" s="108"/>
      <c r="R24" s="108"/>
    </row>
    <row r="25" spans="1:18" ht="14.25">
      <c r="A25" s="104"/>
      <c r="B25" s="105"/>
      <c r="C25" s="106"/>
      <c r="D25" s="80" t="s">
        <v>47</v>
      </c>
      <c r="E25" s="107"/>
      <c r="F25" s="107" t="s">
        <v>37</v>
      </c>
      <c r="G25" s="108"/>
      <c r="H25" s="108"/>
      <c r="I25" s="123"/>
      <c r="J25" s="123"/>
      <c r="K25" s="108"/>
      <c r="L25" s="108"/>
      <c r="M25" s="108"/>
      <c r="N25" s="108"/>
      <c r="O25" s="108"/>
      <c r="P25" s="108"/>
      <c r="Q25" s="108"/>
      <c r="R25" s="108"/>
    </row>
    <row r="26" spans="1:18" ht="14.25">
      <c r="A26" s="104"/>
      <c r="B26" s="105"/>
      <c r="C26" s="106"/>
      <c r="D26" s="80" t="s">
        <v>48</v>
      </c>
      <c r="E26" s="107"/>
      <c r="F26" s="107" t="s">
        <v>49</v>
      </c>
      <c r="G26" s="108"/>
      <c r="H26" s="108"/>
      <c r="I26" s="123"/>
      <c r="J26" s="123"/>
      <c r="K26" s="108"/>
      <c r="L26" s="108"/>
      <c r="M26" s="108"/>
      <c r="N26" s="108"/>
      <c r="O26" s="108"/>
      <c r="P26" s="108"/>
      <c r="Q26" s="108"/>
      <c r="R26" s="108"/>
    </row>
    <row r="27" spans="1:18" ht="14.25">
      <c r="A27" s="104"/>
      <c r="B27" s="105"/>
      <c r="C27" s="106"/>
      <c r="D27" s="80" t="s">
        <v>50</v>
      </c>
      <c r="E27" s="107"/>
      <c r="F27" s="107" t="s">
        <v>37</v>
      </c>
      <c r="G27" s="108"/>
      <c r="H27" s="108"/>
      <c r="I27" s="123"/>
      <c r="J27" s="123"/>
      <c r="K27" s="108"/>
      <c r="L27" s="108"/>
      <c r="M27" s="108"/>
      <c r="N27" s="108"/>
      <c r="O27" s="108"/>
      <c r="P27" s="108"/>
      <c r="Q27" s="108"/>
      <c r="R27" s="108"/>
    </row>
    <row r="28" spans="1:18" ht="14.25">
      <c r="A28" s="114"/>
      <c r="B28" s="115"/>
      <c r="C28" s="116"/>
      <c r="D28" s="117" t="s">
        <v>51</v>
      </c>
      <c r="E28" s="107"/>
      <c r="F28" s="107" t="s">
        <v>25</v>
      </c>
      <c r="G28" s="108"/>
      <c r="H28" s="108"/>
      <c r="I28" s="123"/>
      <c r="J28" s="123"/>
      <c r="K28" s="108"/>
      <c r="L28" s="108"/>
      <c r="M28" s="108"/>
      <c r="N28" s="108"/>
      <c r="O28" s="108"/>
      <c r="P28" s="108"/>
      <c r="Q28" s="108"/>
      <c r="R28" s="108"/>
    </row>
    <row r="29" spans="1:18" s="85" customFormat="1" ht="14.25">
      <c r="A29" s="99" t="s">
        <v>53</v>
      </c>
      <c r="B29" s="100"/>
      <c r="C29" s="101"/>
      <c r="D29" s="102" t="s">
        <v>23</v>
      </c>
      <c r="E29" s="118"/>
      <c r="F29" s="103"/>
      <c r="G29" s="108"/>
      <c r="H29" s="108"/>
      <c r="I29" s="123">
        <v>148</v>
      </c>
      <c r="J29" s="123">
        <v>120</v>
      </c>
      <c r="K29" s="123">
        <v>120</v>
      </c>
      <c r="L29" s="123"/>
      <c r="M29" s="123"/>
      <c r="N29" s="123"/>
      <c r="O29" s="123"/>
      <c r="P29" s="123">
        <v>28</v>
      </c>
      <c r="Q29" s="123"/>
      <c r="R29" s="123"/>
    </row>
    <row r="30" spans="1:18" ht="14.25">
      <c r="A30" s="104"/>
      <c r="B30" s="105"/>
      <c r="C30" s="106"/>
      <c r="D30" s="80" t="s">
        <v>54</v>
      </c>
      <c r="E30" s="119"/>
      <c r="F30" s="107" t="s">
        <v>25</v>
      </c>
      <c r="G30" s="108"/>
      <c r="H30" s="108"/>
      <c r="I30" s="123"/>
      <c r="J30" s="123"/>
      <c r="K30" s="108"/>
      <c r="L30" s="108"/>
      <c r="M30" s="108"/>
      <c r="N30" s="108"/>
      <c r="O30" s="108"/>
      <c r="P30" s="108"/>
      <c r="Q30" s="108"/>
      <c r="R30" s="108"/>
    </row>
    <row r="31" spans="1:18" ht="14.25">
      <c r="A31" s="104"/>
      <c r="B31" s="105"/>
      <c r="C31" s="106"/>
      <c r="D31" s="80" t="s">
        <v>55</v>
      </c>
      <c r="E31" s="119"/>
      <c r="F31" s="107"/>
      <c r="G31" s="108"/>
      <c r="H31" s="108"/>
      <c r="I31" s="123"/>
      <c r="J31" s="123"/>
      <c r="K31" s="107"/>
      <c r="L31" s="108"/>
      <c r="M31" s="144"/>
      <c r="N31" s="107"/>
      <c r="O31" s="108"/>
      <c r="P31" s="107"/>
      <c r="Q31" s="147"/>
      <c r="R31" s="148"/>
    </row>
    <row r="32" spans="1:18" ht="14.25">
      <c r="A32" s="104"/>
      <c r="B32" s="105"/>
      <c r="C32" s="106"/>
      <c r="D32" s="80" t="s">
        <v>56</v>
      </c>
      <c r="E32" s="119"/>
      <c r="F32" s="107" t="s">
        <v>25</v>
      </c>
      <c r="G32" s="108"/>
      <c r="H32" s="108"/>
      <c r="I32" s="123"/>
      <c r="J32" s="123"/>
      <c r="K32" s="108"/>
      <c r="L32" s="108"/>
      <c r="M32" s="108"/>
      <c r="N32" s="108"/>
      <c r="O32" s="108"/>
      <c r="P32" s="108"/>
      <c r="Q32" s="108"/>
      <c r="R32" s="108"/>
    </row>
    <row r="33" spans="1:18" ht="14.25">
      <c r="A33" s="104"/>
      <c r="B33" s="105"/>
      <c r="C33" s="106"/>
      <c r="D33" s="80" t="s">
        <v>57</v>
      </c>
      <c r="E33" s="119">
        <v>2980</v>
      </c>
      <c r="F33" s="107" t="s">
        <v>25</v>
      </c>
      <c r="G33" s="108">
        <f>I33/E33</f>
        <v>0.0496644295302013</v>
      </c>
      <c r="H33" s="108">
        <f>J33/E33</f>
        <v>0.0402684563758389</v>
      </c>
      <c r="I33" s="123">
        <v>148</v>
      </c>
      <c r="J33" s="123">
        <v>120</v>
      </c>
      <c r="K33" s="108">
        <v>120</v>
      </c>
      <c r="L33" s="108"/>
      <c r="M33" s="108"/>
      <c r="N33" s="108"/>
      <c r="O33" s="108"/>
      <c r="P33" s="108">
        <v>28</v>
      </c>
      <c r="Q33" s="108"/>
      <c r="R33" s="108"/>
    </row>
    <row r="34" spans="1:18" ht="14.25">
      <c r="A34" s="104"/>
      <c r="B34" s="105"/>
      <c r="C34" s="106"/>
      <c r="D34" s="117" t="s">
        <v>58</v>
      </c>
      <c r="E34" s="119"/>
      <c r="F34" s="107" t="s">
        <v>59</v>
      </c>
      <c r="G34" s="108"/>
      <c r="H34" s="108"/>
      <c r="I34" s="123"/>
      <c r="J34" s="123"/>
      <c r="K34" s="108"/>
      <c r="L34" s="108"/>
      <c r="M34" s="108"/>
      <c r="N34" s="108"/>
      <c r="O34" s="108"/>
      <c r="P34" s="108"/>
      <c r="Q34" s="108"/>
      <c r="R34" s="149"/>
    </row>
    <row r="35" spans="1:18" ht="14.25">
      <c r="A35" s="104"/>
      <c r="B35" s="105"/>
      <c r="C35" s="106"/>
      <c r="D35" s="117" t="s">
        <v>61</v>
      </c>
      <c r="E35" s="119"/>
      <c r="F35" s="107" t="s">
        <v>37</v>
      </c>
      <c r="G35" s="108"/>
      <c r="H35" s="108"/>
      <c r="I35" s="123"/>
      <c r="J35" s="123"/>
      <c r="K35" s="108"/>
      <c r="L35" s="108"/>
      <c r="M35" s="108"/>
      <c r="N35" s="108"/>
      <c r="O35" s="108"/>
      <c r="P35" s="108"/>
      <c r="Q35" s="108"/>
      <c r="R35" s="149"/>
    </row>
    <row r="36" spans="1:18" ht="14.25">
      <c r="A36" s="104"/>
      <c r="B36" s="105"/>
      <c r="C36" s="106"/>
      <c r="D36" s="111" t="s">
        <v>62</v>
      </c>
      <c r="E36" s="119"/>
      <c r="F36" s="113" t="s">
        <v>25</v>
      </c>
      <c r="G36" s="108"/>
      <c r="H36" s="108"/>
      <c r="I36" s="123"/>
      <c r="J36" s="123"/>
      <c r="K36" s="108"/>
      <c r="L36" s="108"/>
      <c r="M36" s="108"/>
      <c r="N36" s="108"/>
      <c r="O36" s="108"/>
      <c r="P36" s="108"/>
      <c r="Q36" s="108"/>
      <c r="R36" s="149"/>
    </row>
    <row r="37" spans="1:18" ht="14.25">
      <c r="A37" s="104"/>
      <c r="B37" s="105"/>
      <c r="C37" s="106"/>
      <c r="D37" s="117" t="s">
        <v>63</v>
      </c>
      <c r="E37" s="119"/>
      <c r="F37" s="107" t="s">
        <v>25</v>
      </c>
      <c r="G37" s="108"/>
      <c r="H37" s="108"/>
      <c r="I37" s="123"/>
      <c r="J37" s="123"/>
      <c r="K37" s="108"/>
      <c r="L37" s="108"/>
      <c r="M37" s="108"/>
      <c r="N37" s="108"/>
      <c r="O37" s="108"/>
      <c r="P37" s="108"/>
      <c r="Q37" s="108"/>
      <c r="R37" s="149"/>
    </row>
    <row r="38" spans="1:18" ht="14.25">
      <c r="A38" s="104"/>
      <c r="B38" s="105"/>
      <c r="C38" s="106"/>
      <c r="D38" s="117" t="s">
        <v>64</v>
      </c>
      <c r="E38" s="119"/>
      <c r="F38" s="107" t="s">
        <v>25</v>
      </c>
      <c r="G38" s="108"/>
      <c r="H38" s="108"/>
      <c r="I38" s="123"/>
      <c r="J38" s="123"/>
      <c r="K38" s="108"/>
      <c r="L38" s="108"/>
      <c r="M38" s="108"/>
      <c r="N38" s="108"/>
      <c r="O38" s="108"/>
      <c r="P38" s="108"/>
      <c r="Q38" s="108"/>
      <c r="R38" s="149"/>
    </row>
    <row r="39" spans="1:18" ht="14.25">
      <c r="A39" s="104"/>
      <c r="B39" s="105"/>
      <c r="C39" s="106"/>
      <c r="D39" s="117" t="s">
        <v>65</v>
      </c>
      <c r="E39" s="119"/>
      <c r="F39" s="107" t="s">
        <v>25</v>
      </c>
      <c r="G39" s="108"/>
      <c r="H39" s="108"/>
      <c r="I39" s="123"/>
      <c r="J39" s="123"/>
      <c r="K39" s="108"/>
      <c r="L39" s="108"/>
      <c r="M39" s="108"/>
      <c r="N39" s="108"/>
      <c r="O39" s="108"/>
      <c r="P39" s="108"/>
      <c r="Q39" s="108"/>
      <c r="R39" s="149"/>
    </row>
    <row r="40" spans="1:18" ht="14.25">
      <c r="A40" s="114"/>
      <c r="B40" s="115"/>
      <c r="C40" s="116"/>
      <c r="D40" s="117" t="s">
        <v>66</v>
      </c>
      <c r="E40" s="107"/>
      <c r="F40" s="107"/>
      <c r="G40" s="108"/>
      <c r="H40" s="108"/>
      <c r="I40" s="123"/>
      <c r="J40" s="123"/>
      <c r="K40" s="108"/>
      <c r="L40" s="108"/>
      <c r="M40" s="108"/>
      <c r="N40" s="108"/>
      <c r="O40" s="108"/>
      <c r="P40" s="108"/>
      <c r="Q40" s="108"/>
      <c r="R40" s="149"/>
    </row>
    <row r="41" spans="1:18" s="85" customFormat="1" ht="14.25">
      <c r="A41" s="120" t="s">
        <v>67</v>
      </c>
      <c r="B41" s="121"/>
      <c r="C41" s="122"/>
      <c r="D41" s="92" t="s">
        <v>20</v>
      </c>
      <c r="E41" s="123"/>
      <c r="F41" s="123">
        <v>0</v>
      </c>
      <c r="G41" s="108"/>
      <c r="H41" s="108"/>
      <c r="I41" s="123">
        <v>19</v>
      </c>
      <c r="J41" s="123">
        <v>19</v>
      </c>
      <c r="K41" s="123">
        <v>19</v>
      </c>
      <c r="L41" s="123"/>
      <c r="M41" s="123"/>
      <c r="N41" s="123"/>
      <c r="O41" s="123"/>
      <c r="P41" s="123"/>
      <c r="Q41" s="123"/>
      <c r="R41" s="123"/>
    </row>
    <row r="42" spans="1:18" ht="25.5" customHeight="1">
      <c r="A42" s="124" t="s">
        <v>68</v>
      </c>
      <c r="B42" s="124"/>
      <c r="C42" s="124"/>
      <c r="D42" s="117" t="s">
        <v>69</v>
      </c>
      <c r="E42" s="125"/>
      <c r="F42" s="108" t="s">
        <v>37</v>
      </c>
      <c r="G42" s="108"/>
      <c r="H42" s="108"/>
      <c r="I42" s="123"/>
      <c r="J42" s="123"/>
      <c r="K42" s="129"/>
      <c r="L42" s="129"/>
      <c r="M42" s="129"/>
      <c r="N42" s="129"/>
      <c r="O42" s="129"/>
      <c r="P42" s="129"/>
      <c r="Q42" s="129"/>
      <c r="R42" s="129"/>
    </row>
    <row r="43" spans="1:18" s="86" customFormat="1" ht="25.5" customHeight="1">
      <c r="A43" s="124"/>
      <c r="B43" s="124"/>
      <c r="C43" s="124"/>
      <c r="D43" s="117" t="s">
        <v>71</v>
      </c>
      <c r="E43" s="125"/>
      <c r="F43" s="108" t="s">
        <v>37</v>
      </c>
      <c r="G43" s="108"/>
      <c r="H43" s="108"/>
      <c r="I43" s="123"/>
      <c r="J43" s="123"/>
      <c r="K43" s="129"/>
      <c r="L43" s="129"/>
      <c r="M43" s="129"/>
      <c r="N43" s="129"/>
      <c r="O43" s="129"/>
      <c r="P43" s="129"/>
      <c r="Q43" s="129"/>
      <c r="R43" s="129"/>
    </row>
    <row r="44" spans="1:18" s="86" customFormat="1" ht="25.5" customHeight="1">
      <c r="A44" s="124"/>
      <c r="B44" s="124"/>
      <c r="C44" s="124"/>
      <c r="D44" s="80" t="s">
        <v>72</v>
      </c>
      <c r="E44" s="125"/>
      <c r="F44" s="107" t="s">
        <v>73</v>
      </c>
      <c r="G44" s="108"/>
      <c r="H44" s="108"/>
      <c r="I44" s="123"/>
      <c r="J44" s="123"/>
      <c r="K44" s="129"/>
      <c r="L44" s="129"/>
      <c r="M44" s="129"/>
      <c r="N44" s="129"/>
      <c r="O44" s="129"/>
      <c r="P44" s="129"/>
      <c r="Q44" s="129"/>
      <c r="R44" s="129"/>
    </row>
    <row r="45" spans="1:18" s="86" customFormat="1" ht="25.5" customHeight="1">
      <c r="A45" s="124"/>
      <c r="B45" s="124"/>
      <c r="C45" s="124"/>
      <c r="D45" s="117" t="s">
        <v>74</v>
      </c>
      <c r="E45" s="125"/>
      <c r="F45" s="107" t="s">
        <v>75</v>
      </c>
      <c r="G45" s="108"/>
      <c r="H45" s="108"/>
      <c r="I45" s="123"/>
      <c r="J45" s="123"/>
      <c r="K45" s="129"/>
      <c r="L45" s="129"/>
      <c r="M45" s="129"/>
      <c r="N45" s="129"/>
      <c r="O45" s="129"/>
      <c r="P45" s="129"/>
      <c r="Q45" s="129"/>
      <c r="R45" s="129"/>
    </row>
    <row r="46" spans="1:18" s="86" customFormat="1" ht="25.5" customHeight="1">
      <c r="A46" s="124"/>
      <c r="B46" s="124"/>
      <c r="C46" s="124"/>
      <c r="D46" s="117" t="s">
        <v>76</v>
      </c>
      <c r="E46" s="125"/>
      <c r="F46" s="107" t="s">
        <v>75</v>
      </c>
      <c r="G46" s="108"/>
      <c r="H46" s="108"/>
      <c r="I46" s="123"/>
      <c r="J46" s="123"/>
      <c r="K46" s="129"/>
      <c r="L46" s="129"/>
      <c r="M46" s="129"/>
      <c r="N46" s="129"/>
      <c r="O46" s="129"/>
      <c r="P46" s="129"/>
      <c r="Q46" s="129"/>
      <c r="R46" s="129"/>
    </row>
    <row r="47" spans="1:18" s="86" customFormat="1" ht="25.5" customHeight="1">
      <c r="A47" s="124"/>
      <c r="B47" s="124"/>
      <c r="C47" s="124"/>
      <c r="D47" s="14" t="s">
        <v>77</v>
      </c>
      <c r="E47" s="125"/>
      <c r="F47" s="113" t="s">
        <v>37</v>
      </c>
      <c r="G47" s="108"/>
      <c r="H47" s="108"/>
      <c r="I47" s="123"/>
      <c r="J47" s="123"/>
      <c r="K47" s="129"/>
      <c r="L47" s="129"/>
      <c r="M47" s="129"/>
      <c r="N47" s="129"/>
      <c r="O47" s="129"/>
      <c r="P47" s="129"/>
      <c r="Q47" s="129"/>
      <c r="R47" s="129"/>
    </row>
    <row r="48" spans="1:18" s="86" customFormat="1" ht="25.5" customHeight="1">
      <c r="A48" s="124"/>
      <c r="B48" s="124"/>
      <c r="C48" s="124"/>
      <c r="D48" s="117" t="s">
        <v>78</v>
      </c>
      <c r="E48" s="125"/>
      <c r="F48" s="107" t="s">
        <v>37</v>
      </c>
      <c r="G48" s="108"/>
      <c r="H48" s="108"/>
      <c r="I48" s="123"/>
      <c r="J48" s="123"/>
      <c r="K48" s="129"/>
      <c r="L48" s="129"/>
      <c r="M48" s="129"/>
      <c r="N48" s="129"/>
      <c r="O48" s="129"/>
      <c r="P48" s="129"/>
      <c r="Q48" s="129"/>
      <c r="R48" s="129"/>
    </row>
    <row r="49" spans="1:18" s="86" customFormat="1" ht="25.5" customHeight="1">
      <c r="A49" s="124"/>
      <c r="B49" s="124"/>
      <c r="C49" s="124"/>
      <c r="D49" s="117" t="s">
        <v>79</v>
      </c>
      <c r="E49" s="125"/>
      <c r="F49" s="107" t="s">
        <v>59</v>
      </c>
      <c r="G49" s="108"/>
      <c r="H49" s="108"/>
      <c r="I49" s="123"/>
      <c r="J49" s="123"/>
      <c r="K49" s="129"/>
      <c r="L49" s="129"/>
      <c r="M49" s="129"/>
      <c r="N49" s="129"/>
      <c r="O49" s="129"/>
      <c r="P49" s="129"/>
      <c r="Q49" s="129"/>
      <c r="R49" s="129"/>
    </row>
    <row r="50" spans="1:18" s="86" customFormat="1" ht="25.5" customHeight="1">
      <c r="A50" s="124"/>
      <c r="B50" s="124"/>
      <c r="C50" s="124"/>
      <c r="D50" s="126" t="s">
        <v>80</v>
      </c>
      <c r="E50" s="125"/>
      <c r="F50" s="127" t="s">
        <v>75</v>
      </c>
      <c r="G50" s="108"/>
      <c r="H50" s="108"/>
      <c r="I50" s="123"/>
      <c r="J50" s="123"/>
      <c r="K50" s="129"/>
      <c r="L50" s="129"/>
      <c r="M50" s="129"/>
      <c r="N50" s="129"/>
      <c r="O50" s="129"/>
      <c r="P50" s="129"/>
      <c r="Q50" s="129"/>
      <c r="R50" s="129"/>
    </row>
    <row r="51" spans="1:18" s="86" customFormat="1" ht="25.5" customHeight="1">
      <c r="A51" s="124"/>
      <c r="B51" s="124"/>
      <c r="C51" s="124"/>
      <c r="D51" s="126" t="s">
        <v>81</v>
      </c>
      <c r="E51" s="125"/>
      <c r="F51" s="127" t="s">
        <v>82</v>
      </c>
      <c r="G51" s="108"/>
      <c r="H51" s="108"/>
      <c r="I51" s="123"/>
      <c r="J51" s="123"/>
      <c r="K51" s="129"/>
      <c r="L51" s="129"/>
      <c r="M51" s="129"/>
      <c r="N51" s="129"/>
      <c r="O51" s="129"/>
      <c r="P51" s="129"/>
      <c r="Q51" s="129"/>
      <c r="R51" s="129"/>
    </row>
    <row r="52" spans="1:18" s="86" customFormat="1" ht="25.5" customHeight="1">
      <c r="A52" s="124"/>
      <c r="B52" s="124"/>
      <c r="C52" s="124"/>
      <c r="D52" s="126" t="s">
        <v>83</v>
      </c>
      <c r="E52" s="125"/>
      <c r="F52" s="127" t="s">
        <v>75</v>
      </c>
      <c r="G52" s="108"/>
      <c r="H52" s="108"/>
      <c r="I52" s="123"/>
      <c r="J52" s="123"/>
      <c r="K52" s="129"/>
      <c r="L52" s="129"/>
      <c r="M52" s="129"/>
      <c r="N52" s="129"/>
      <c r="O52" s="129"/>
      <c r="P52" s="129"/>
      <c r="Q52" s="129"/>
      <c r="R52" s="129"/>
    </row>
    <row r="53" spans="1:18" s="86" customFormat="1" ht="25.5" customHeight="1">
      <c r="A53" s="124"/>
      <c r="B53" s="124"/>
      <c r="C53" s="124"/>
      <c r="D53" s="126" t="s">
        <v>84</v>
      </c>
      <c r="E53" s="125"/>
      <c r="F53" s="127" t="s">
        <v>75</v>
      </c>
      <c r="G53" s="108"/>
      <c r="H53" s="108"/>
      <c r="I53" s="123"/>
      <c r="J53" s="123"/>
      <c r="K53" s="129"/>
      <c r="L53" s="129"/>
      <c r="M53" s="129"/>
      <c r="N53" s="129"/>
      <c r="O53" s="129"/>
      <c r="P53" s="129"/>
      <c r="Q53" s="129"/>
      <c r="R53" s="129"/>
    </row>
    <row r="54" spans="1:18" s="86" customFormat="1" ht="25.5" customHeight="1">
      <c r="A54" s="124"/>
      <c r="B54" s="124"/>
      <c r="C54" s="124"/>
      <c r="D54" s="126" t="s">
        <v>85</v>
      </c>
      <c r="E54" s="125"/>
      <c r="F54" s="127" t="s">
        <v>37</v>
      </c>
      <c r="G54" s="108"/>
      <c r="H54" s="108"/>
      <c r="I54" s="123"/>
      <c r="J54" s="123"/>
      <c r="K54" s="129"/>
      <c r="L54" s="129"/>
      <c r="M54" s="129"/>
      <c r="N54" s="129"/>
      <c r="O54" s="129"/>
      <c r="P54" s="129"/>
      <c r="Q54" s="129"/>
      <c r="R54" s="129"/>
    </row>
    <row r="55" spans="1:18" s="86" customFormat="1" ht="25.5" customHeight="1">
      <c r="A55" s="124"/>
      <c r="B55" s="124"/>
      <c r="C55" s="124"/>
      <c r="D55" s="117" t="s">
        <v>86</v>
      </c>
      <c r="E55" s="125">
        <v>1</v>
      </c>
      <c r="F55" s="107" t="s">
        <v>82</v>
      </c>
      <c r="G55" s="108">
        <f>I55/E55</f>
        <v>15</v>
      </c>
      <c r="H55" s="108">
        <f>J55/E55</f>
        <v>15</v>
      </c>
      <c r="I55" s="123">
        <v>15</v>
      </c>
      <c r="J55" s="123">
        <v>15</v>
      </c>
      <c r="K55" s="129">
        <v>15</v>
      </c>
      <c r="L55" s="129"/>
      <c r="M55" s="129"/>
      <c r="N55" s="129"/>
      <c r="O55" s="129"/>
      <c r="P55" s="129"/>
      <c r="Q55" s="129"/>
      <c r="R55" s="129"/>
    </row>
    <row r="56" spans="1:18" s="86" customFormat="1" ht="25.5" customHeight="1">
      <c r="A56" s="124"/>
      <c r="B56" s="124"/>
      <c r="C56" s="124"/>
      <c r="D56" s="117" t="s">
        <v>87</v>
      </c>
      <c r="E56" s="125">
        <v>50</v>
      </c>
      <c r="F56" s="128" t="s">
        <v>75</v>
      </c>
      <c r="G56" s="108">
        <f>I56/E56</f>
        <v>0.08</v>
      </c>
      <c r="H56" s="108">
        <f>J56/E56</f>
        <v>0.08</v>
      </c>
      <c r="I56" s="123">
        <v>4</v>
      </c>
      <c r="J56" s="123">
        <v>4</v>
      </c>
      <c r="K56" s="129">
        <v>4</v>
      </c>
      <c r="L56" s="129"/>
      <c r="M56" s="129"/>
      <c r="N56" s="129"/>
      <c r="O56" s="129"/>
      <c r="P56" s="129"/>
      <c r="Q56" s="129"/>
      <c r="R56" s="129"/>
    </row>
    <row r="57" spans="1:18" s="86" customFormat="1" ht="25.5" customHeight="1">
      <c r="A57" s="124"/>
      <c r="B57" s="124"/>
      <c r="C57" s="124"/>
      <c r="D57" s="111" t="s">
        <v>88</v>
      </c>
      <c r="E57" s="125"/>
      <c r="F57" s="129" t="s">
        <v>25</v>
      </c>
      <c r="G57" s="108"/>
      <c r="H57" s="108"/>
      <c r="I57" s="123"/>
      <c r="J57" s="123"/>
      <c r="K57" s="129"/>
      <c r="L57" s="129"/>
      <c r="M57" s="129"/>
      <c r="N57" s="129"/>
      <c r="O57" s="129"/>
      <c r="P57" s="129"/>
      <c r="Q57" s="129"/>
      <c r="R57" s="129"/>
    </row>
    <row r="58" spans="1:18" s="86" customFormat="1" ht="14.25">
      <c r="A58" s="130" t="s">
        <v>89</v>
      </c>
      <c r="B58" s="131"/>
      <c r="C58" s="132"/>
      <c r="D58" s="117"/>
      <c r="E58" s="119"/>
      <c r="F58" s="107" t="s">
        <v>37</v>
      </c>
      <c r="G58" s="108"/>
      <c r="H58" s="108"/>
      <c r="I58" s="123"/>
      <c r="J58" s="123"/>
      <c r="K58" s="108"/>
      <c r="L58" s="108"/>
      <c r="M58" s="108"/>
      <c r="N58" s="108"/>
      <c r="O58" s="108"/>
      <c r="P58" s="108"/>
      <c r="Q58" s="108"/>
      <c r="R58" s="108"/>
    </row>
    <row r="59" spans="1:18" s="85" customFormat="1" ht="14.25">
      <c r="A59" s="133" t="s">
        <v>90</v>
      </c>
      <c r="B59" s="133"/>
      <c r="C59" s="133"/>
      <c r="D59" s="92" t="s">
        <v>20</v>
      </c>
      <c r="E59" s="134"/>
      <c r="F59" s="93"/>
      <c r="G59" s="108"/>
      <c r="H59" s="108"/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/>
    </row>
    <row r="60" spans="1:18" ht="14.25">
      <c r="A60" s="133"/>
      <c r="B60" s="133"/>
      <c r="C60" s="133"/>
      <c r="D60" s="117" t="s">
        <v>91</v>
      </c>
      <c r="E60" s="119"/>
      <c r="F60" s="107" t="s">
        <v>92</v>
      </c>
      <c r="G60" s="108"/>
      <c r="H60" s="108"/>
      <c r="I60" s="123"/>
      <c r="J60" s="123"/>
      <c r="K60" s="108"/>
      <c r="L60" s="108"/>
      <c r="M60" s="108"/>
      <c r="N60" s="108"/>
      <c r="O60" s="108"/>
      <c r="P60" s="108"/>
      <c r="Q60" s="108"/>
      <c r="R60" s="108"/>
    </row>
    <row r="61" spans="1:18" s="85" customFormat="1" ht="14.25">
      <c r="A61" s="133" t="s">
        <v>93</v>
      </c>
      <c r="B61" s="133"/>
      <c r="C61" s="133"/>
      <c r="D61" s="102" t="s">
        <v>20</v>
      </c>
      <c r="E61" s="118"/>
      <c r="F61" s="103"/>
      <c r="G61" s="108"/>
      <c r="H61" s="108"/>
      <c r="I61" s="123">
        <v>22</v>
      </c>
      <c r="J61" s="123">
        <v>22</v>
      </c>
      <c r="K61" s="123"/>
      <c r="L61" s="123"/>
      <c r="M61" s="123">
        <v>22</v>
      </c>
      <c r="N61" s="123"/>
      <c r="O61" s="123"/>
      <c r="P61" s="123"/>
      <c r="Q61" s="123"/>
      <c r="R61" s="123"/>
    </row>
    <row r="62" spans="1:18" s="87" customFormat="1" ht="24">
      <c r="A62" s="124"/>
      <c r="B62" s="124"/>
      <c r="C62" s="124"/>
      <c r="D62" s="135" t="s">
        <v>94</v>
      </c>
      <c r="E62" s="136"/>
      <c r="F62" s="137" t="s">
        <v>95</v>
      </c>
      <c r="G62" s="108"/>
      <c r="H62" s="108"/>
      <c r="I62" s="145">
        <v>22</v>
      </c>
      <c r="J62" s="145">
        <v>22</v>
      </c>
      <c r="K62" s="146"/>
      <c r="L62" s="146"/>
      <c r="M62" s="108">
        <v>22</v>
      </c>
      <c r="N62" s="146"/>
      <c r="O62" s="146"/>
      <c r="P62" s="146"/>
      <c r="Q62" s="146"/>
      <c r="R62" s="146"/>
    </row>
    <row r="63" spans="1:18" s="85" customFormat="1" ht="14.25">
      <c r="A63" s="138" t="s">
        <v>97</v>
      </c>
      <c r="B63" s="139"/>
      <c r="C63" s="140"/>
      <c r="D63" s="102" t="s">
        <v>20</v>
      </c>
      <c r="E63" s="103"/>
      <c r="F63" s="103"/>
      <c r="G63" s="108"/>
      <c r="H63" s="108"/>
      <c r="I63" s="123"/>
      <c r="J63" s="123"/>
      <c r="K63" s="123"/>
      <c r="L63" s="123"/>
      <c r="M63" s="123"/>
      <c r="N63" s="123"/>
      <c r="O63" s="123"/>
      <c r="P63" s="123"/>
      <c r="Q63" s="123"/>
      <c r="R63" s="123"/>
    </row>
    <row r="64" spans="1:18" ht="14.25">
      <c r="A64" s="141"/>
      <c r="B64" s="142"/>
      <c r="C64" s="143"/>
      <c r="D64" s="80" t="s">
        <v>98</v>
      </c>
      <c r="E64" s="108"/>
      <c r="F64" s="107" t="s">
        <v>59</v>
      </c>
      <c r="G64" s="108"/>
      <c r="H64" s="108"/>
      <c r="I64" s="123"/>
      <c r="J64" s="123"/>
      <c r="K64" s="108"/>
      <c r="L64" s="108"/>
      <c r="M64" s="108"/>
      <c r="N64" s="108"/>
      <c r="O64" s="108"/>
      <c r="P64" s="108"/>
      <c r="Q64" s="108"/>
      <c r="R64" s="146"/>
    </row>
    <row r="65" spans="1:18" ht="14.25">
      <c r="A65" s="141"/>
      <c r="B65" s="142"/>
      <c r="C65" s="143"/>
      <c r="D65" s="80" t="s">
        <v>99</v>
      </c>
      <c r="E65" s="108"/>
      <c r="F65" s="107" t="s">
        <v>59</v>
      </c>
      <c r="G65" s="108"/>
      <c r="H65" s="108"/>
      <c r="I65" s="123"/>
      <c r="J65" s="123"/>
      <c r="K65" s="108"/>
      <c r="L65" s="108"/>
      <c r="M65" s="108"/>
      <c r="N65" s="108"/>
      <c r="O65" s="108"/>
      <c r="P65" s="108"/>
      <c r="Q65" s="108"/>
      <c r="R65" s="146"/>
    </row>
    <row r="66" spans="1:18" ht="14.25">
      <c r="A66" s="141"/>
      <c r="B66" s="142"/>
      <c r="C66" s="143"/>
      <c r="D66" s="111" t="s">
        <v>100</v>
      </c>
      <c r="E66" s="108"/>
      <c r="F66" s="107" t="s">
        <v>59</v>
      </c>
      <c r="G66" s="108"/>
      <c r="H66" s="108"/>
      <c r="I66" s="123"/>
      <c r="J66" s="123"/>
      <c r="K66" s="108"/>
      <c r="L66" s="108"/>
      <c r="M66" s="108"/>
      <c r="N66" s="108"/>
      <c r="O66" s="108"/>
      <c r="P66" s="108"/>
      <c r="Q66" s="108"/>
      <c r="R66" s="146"/>
    </row>
    <row r="67" spans="1:18" ht="14.25">
      <c r="A67" s="141"/>
      <c r="B67" s="142"/>
      <c r="C67" s="143"/>
      <c r="D67" s="111" t="s">
        <v>101</v>
      </c>
      <c r="E67" s="108"/>
      <c r="F67" s="107" t="s">
        <v>59</v>
      </c>
      <c r="G67" s="108"/>
      <c r="H67" s="108"/>
      <c r="I67" s="123"/>
      <c r="J67" s="123"/>
      <c r="K67" s="108"/>
      <c r="L67" s="108"/>
      <c r="M67" s="108"/>
      <c r="N67" s="108"/>
      <c r="O67" s="108"/>
      <c r="P67" s="108"/>
      <c r="Q67" s="108"/>
      <c r="R67" s="146"/>
    </row>
    <row r="68" spans="1:18" ht="14.25">
      <c r="A68" s="141"/>
      <c r="B68" s="142"/>
      <c r="C68" s="143"/>
      <c r="D68" s="111" t="s">
        <v>102</v>
      </c>
      <c r="E68" s="108"/>
      <c r="F68" s="107" t="s">
        <v>37</v>
      </c>
      <c r="G68" s="108"/>
      <c r="H68" s="108"/>
      <c r="I68" s="123"/>
      <c r="J68" s="123"/>
      <c r="K68" s="108"/>
      <c r="L68" s="108"/>
      <c r="M68" s="108"/>
      <c r="N68" s="108"/>
      <c r="O68" s="108"/>
      <c r="P68" s="108"/>
      <c r="Q68" s="108"/>
      <c r="R68" s="146"/>
    </row>
    <row r="69" spans="1:18" ht="14.25">
      <c r="A69" s="141"/>
      <c r="B69" s="142"/>
      <c r="C69" s="143"/>
      <c r="D69" s="80" t="s">
        <v>103</v>
      </c>
      <c r="E69" s="108"/>
      <c r="F69" s="107" t="s">
        <v>25</v>
      </c>
      <c r="G69" s="108"/>
      <c r="H69" s="108"/>
      <c r="I69" s="123"/>
      <c r="J69" s="123"/>
      <c r="K69" s="108"/>
      <c r="L69" s="108"/>
      <c r="M69" s="108"/>
      <c r="N69" s="108"/>
      <c r="O69" s="108"/>
      <c r="P69" s="108"/>
      <c r="Q69" s="108"/>
      <c r="R69" s="146"/>
    </row>
    <row r="70" spans="1:18" ht="14.25">
      <c r="A70" s="141"/>
      <c r="B70" s="142"/>
      <c r="C70" s="143"/>
      <c r="D70" s="80" t="s">
        <v>104</v>
      </c>
      <c r="E70" s="107"/>
      <c r="F70" s="107" t="s">
        <v>37</v>
      </c>
      <c r="G70" s="108"/>
      <c r="H70" s="108"/>
      <c r="I70" s="123"/>
      <c r="J70" s="123"/>
      <c r="K70" s="108"/>
      <c r="L70" s="108"/>
      <c r="M70" s="108"/>
      <c r="N70" s="108"/>
      <c r="O70" s="108"/>
      <c r="P70" s="108"/>
      <c r="Q70" s="108"/>
      <c r="R70" s="108"/>
    </row>
    <row r="71" spans="1:18" ht="14.25">
      <c r="A71" s="141"/>
      <c r="B71" s="142"/>
      <c r="C71" s="143"/>
      <c r="D71" s="80" t="s">
        <v>105</v>
      </c>
      <c r="E71" s="107"/>
      <c r="F71" s="107" t="s">
        <v>106</v>
      </c>
      <c r="G71" s="108"/>
      <c r="H71" s="108"/>
      <c r="I71" s="123"/>
      <c r="J71" s="123"/>
      <c r="K71" s="108"/>
      <c r="L71" s="108"/>
      <c r="M71" s="108"/>
      <c r="N71" s="108"/>
      <c r="O71" s="108"/>
      <c r="P71" s="108"/>
      <c r="Q71" s="108"/>
      <c r="R71" s="108"/>
    </row>
    <row r="72" spans="1:18" ht="14.25">
      <c r="A72" s="141"/>
      <c r="B72" s="142"/>
      <c r="C72" s="143"/>
      <c r="D72" s="150" t="s">
        <v>107</v>
      </c>
      <c r="E72" s="107"/>
      <c r="F72" s="113" t="s">
        <v>37</v>
      </c>
      <c r="G72" s="108"/>
      <c r="H72" s="108"/>
      <c r="I72" s="123"/>
      <c r="J72" s="123"/>
      <c r="K72" s="108"/>
      <c r="L72" s="108"/>
      <c r="M72" s="108"/>
      <c r="N72" s="108"/>
      <c r="O72" s="108"/>
      <c r="P72" s="108"/>
      <c r="Q72" s="108"/>
      <c r="R72" s="108"/>
    </row>
    <row r="73" spans="1:18" ht="14.25">
      <c r="A73" s="141"/>
      <c r="B73" s="142"/>
      <c r="C73" s="143"/>
      <c r="D73" s="80" t="s">
        <v>108</v>
      </c>
      <c r="E73" s="107"/>
      <c r="F73" s="107" t="s">
        <v>109</v>
      </c>
      <c r="G73" s="108"/>
      <c r="H73" s="108"/>
      <c r="I73" s="123"/>
      <c r="J73" s="123"/>
      <c r="K73" s="108"/>
      <c r="L73" s="108"/>
      <c r="M73" s="108"/>
      <c r="N73" s="108"/>
      <c r="O73" s="108"/>
      <c r="P73" s="108"/>
      <c r="Q73" s="108"/>
      <c r="R73" s="108"/>
    </row>
    <row r="74" spans="1:18" ht="14.25">
      <c r="A74" s="141"/>
      <c r="B74" s="142"/>
      <c r="C74" s="143"/>
      <c r="D74" s="117" t="s">
        <v>110</v>
      </c>
      <c r="E74" s="107"/>
      <c r="F74" s="107" t="s">
        <v>59</v>
      </c>
      <c r="G74" s="108"/>
      <c r="H74" s="108"/>
      <c r="I74" s="123"/>
      <c r="J74" s="123"/>
      <c r="K74" s="108"/>
      <c r="L74" s="108"/>
      <c r="M74" s="108"/>
      <c r="N74" s="108"/>
      <c r="O74" s="108"/>
      <c r="P74" s="108"/>
      <c r="Q74" s="108"/>
      <c r="R74" s="146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SheetLayoutView="100" workbookViewId="0" topLeftCell="A1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11.50390625" style="13" bestFit="1" customWidth="1"/>
    <col min="6" max="6" width="4.375" style="13" customWidth="1"/>
    <col min="7" max="7" width="11.50390625" style="13" bestFit="1" customWidth="1"/>
    <col min="8" max="8" width="9.375" style="13" bestFit="1" customWidth="1"/>
    <col min="9" max="9" width="11.50390625" style="15" customWidth="1"/>
    <col min="10" max="10" width="11.50390625" style="15" bestFit="1" customWidth="1"/>
    <col min="11" max="11" width="10.375" style="13" bestFit="1" customWidth="1"/>
    <col min="12" max="12" width="8.875" style="13" customWidth="1"/>
    <col min="13" max="13" width="10.375" style="13" customWidth="1"/>
    <col min="14" max="14" width="9.375" style="13" bestFit="1" customWidth="1"/>
    <col min="15" max="15" width="9.625" style="13" customWidth="1"/>
    <col min="16" max="16" width="10.375" style="13" bestFit="1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16" t="s">
        <v>169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4.25">
      <c r="A2" s="17" t="s">
        <v>170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8" t="s">
        <v>2</v>
      </c>
      <c r="B3" s="19"/>
      <c r="C3" s="20"/>
      <c r="D3" s="21" t="s">
        <v>3</v>
      </c>
      <c r="E3" s="18" t="s">
        <v>4</v>
      </c>
      <c r="F3" s="21" t="s">
        <v>5</v>
      </c>
      <c r="G3" s="22" t="s">
        <v>6</v>
      </c>
      <c r="H3" s="22" t="s">
        <v>7</v>
      </c>
      <c r="I3" s="81" t="s">
        <v>8</v>
      </c>
      <c r="J3" s="21" t="s">
        <v>9</v>
      </c>
      <c r="K3" s="21"/>
      <c r="L3" s="21"/>
      <c r="M3" s="21"/>
      <c r="N3" s="21"/>
      <c r="O3" s="21"/>
      <c r="P3" s="21"/>
      <c r="Q3" s="21"/>
      <c r="R3" s="22" t="s">
        <v>10</v>
      </c>
    </row>
    <row r="4" spans="1:18" ht="14.25" customHeight="1">
      <c r="A4" s="23"/>
      <c r="B4" s="24"/>
      <c r="C4" s="25"/>
      <c r="D4" s="21"/>
      <c r="E4" s="23"/>
      <c r="F4" s="21"/>
      <c r="G4" s="22"/>
      <c r="H4" s="22"/>
      <c r="I4" s="81"/>
      <c r="J4" s="21" t="s">
        <v>11</v>
      </c>
      <c r="K4" s="21"/>
      <c r="L4" s="21"/>
      <c r="M4" s="21"/>
      <c r="N4" s="22" t="s">
        <v>12</v>
      </c>
      <c r="O4" s="22" t="s">
        <v>13</v>
      </c>
      <c r="P4" s="22" t="s">
        <v>14</v>
      </c>
      <c r="Q4" s="22" t="s">
        <v>15</v>
      </c>
      <c r="R4" s="22"/>
    </row>
    <row r="5" spans="1:18" ht="24">
      <c r="A5" s="26"/>
      <c r="B5" s="27"/>
      <c r="C5" s="28"/>
      <c r="D5" s="21"/>
      <c r="E5" s="26"/>
      <c r="F5" s="21"/>
      <c r="G5" s="22"/>
      <c r="H5" s="22"/>
      <c r="I5" s="81"/>
      <c r="J5" s="81" t="s">
        <v>16</v>
      </c>
      <c r="K5" s="22" t="s">
        <v>17</v>
      </c>
      <c r="L5" s="22" t="s">
        <v>18</v>
      </c>
      <c r="M5" s="22" t="s">
        <v>19</v>
      </c>
      <c r="N5" s="22"/>
      <c r="O5" s="22"/>
      <c r="P5" s="22"/>
      <c r="Q5" s="22"/>
      <c r="R5" s="22"/>
    </row>
    <row r="6" spans="1:18" s="10" customFormat="1" ht="24" customHeight="1">
      <c r="A6" s="29" t="s">
        <v>20</v>
      </c>
      <c r="B6" s="30"/>
      <c r="C6" s="31"/>
      <c r="D6" s="32"/>
      <c r="E6" s="33">
        <f>'龙门镇'!E6+'宝林镇'!E6+'大佛镇'!E6+'中和场镇'!E6+'双河场乡'!E6+'中天镇'!E6+'石佛镇'!E6+'盛池镇'!E6+'通旅镇'!E6+'劳动镇'!E6+'东山镇'!E6+'佛星镇'!E6+'童家镇'!E6+'良安镇'!E6+'金顺镇'!E6+'回澜镇'!E6+'高寺镇'!E6+'蟠龙镇'!E6+'天池街道'!E6+'石湍镇'!E6</f>
        <v>0</v>
      </c>
      <c r="F6" s="33">
        <f>'龙门镇'!F6+'宝林镇'!F6+'大佛镇'!F6+'中和场镇'!F6+'双河场乡'!F6+'中天镇'!F6+'石佛镇'!F6+'盛池镇'!F6+'通旅镇'!F6+'劳动镇'!F6+'东山镇'!F6+'佛星镇'!F6+'童家镇'!F6+'良安镇'!F6+'金顺镇'!F6+'回澜镇'!F6+'高寺镇'!F6+'蟠龙镇'!F6+'天池街道'!F6+'石湍镇'!F6</f>
        <v>0</v>
      </c>
      <c r="G6" s="33">
        <f>'龙门镇'!G6+'宝林镇'!G6+'大佛镇'!G6+'中和场镇'!G6+'双河场乡'!G6+'中天镇'!G6+'石佛镇'!G6+'盛池镇'!G6+'通旅镇'!G6+'劳动镇'!G6+'东山镇'!G6+'佛星镇'!G6+'童家镇'!G6+'良安镇'!G6+'金顺镇'!G6+'回澜镇'!G6+'高寺镇'!G6+'蟠龙镇'!G6+'天池街道'!G6+'石湍镇'!G6</f>
        <v>0</v>
      </c>
      <c r="H6" s="33">
        <f>'龙门镇'!H6+'宝林镇'!H6+'大佛镇'!H6+'中和场镇'!H6+'双河场乡'!H6+'中天镇'!H6+'石佛镇'!H6+'盛池镇'!H6+'通旅镇'!H6+'劳动镇'!H6+'东山镇'!H6+'佛星镇'!H6+'童家镇'!H6+'良安镇'!H6+'金顺镇'!H6+'回澜镇'!H6+'高寺镇'!H6+'蟠龙镇'!H6+'天池街道'!H6+'石湍镇'!H6</f>
        <v>0</v>
      </c>
      <c r="I6" s="33">
        <f>'龙门镇'!I6+'宝林镇'!I6+'大佛镇'!I6+'中和场镇'!I6+'双河场乡'!I6+'中天镇'!I6+'石佛镇'!I6+'盛池镇'!I6+'通旅镇'!I6+'劳动镇'!I6+'东山镇'!I6+'佛星镇'!I6+'童家镇'!I6+'良安镇'!I6+'金顺镇'!I6+'回澜镇'!I6+'高寺镇'!I6+'蟠龙镇'!I6+'天池街道'!I6+'石湍镇'!I6</f>
        <v>12496.425</v>
      </c>
      <c r="J6" s="33">
        <f>'龙门镇'!J6+'宝林镇'!J6+'大佛镇'!J6+'中和场镇'!J6+'双河场乡'!J6+'中天镇'!J6+'石佛镇'!J6+'盛池镇'!J6+'通旅镇'!J6+'劳动镇'!J6+'东山镇'!J6+'佛星镇'!J6+'童家镇'!J6+'良安镇'!J6+'金顺镇'!J6+'回澜镇'!J6+'高寺镇'!J6+'蟠龙镇'!J6+'天池街道'!J6+'石湍镇'!J6</f>
        <v>10845.2</v>
      </c>
      <c r="K6" s="33">
        <f>'龙门镇'!K6+'宝林镇'!K6+'大佛镇'!K6+'中和场镇'!K6+'双河场乡'!K6+'中天镇'!K6+'石佛镇'!K6+'盛池镇'!K6+'通旅镇'!K6+'劳动镇'!K6+'东山镇'!K6+'佛星镇'!K6+'童家镇'!K6+'良安镇'!K6+'金顺镇'!K6+'回澜镇'!K6+'高寺镇'!K6+'蟠龙镇'!K6+'天池街道'!K6+'石湍镇'!K6</f>
        <v>6661.2</v>
      </c>
      <c r="L6" s="33">
        <f>'龙门镇'!L6+'宝林镇'!L6+'大佛镇'!L6+'中和场镇'!L6+'双河场乡'!L6+'中天镇'!L6+'石佛镇'!L6+'盛池镇'!L6+'通旅镇'!L6+'劳动镇'!L6+'东山镇'!L6+'佛星镇'!L6+'童家镇'!L6+'良安镇'!L6+'金顺镇'!L6+'回澜镇'!L6+'高寺镇'!L6+'蟠龙镇'!L6+'天池街道'!L6+'石湍镇'!L6</f>
        <v>0</v>
      </c>
      <c r="M6" s="33">
        <f>'龙门镇'!M6+'宝林镇'!M6+'大佛镇'!M6+'中和场镇'!M6+'双河场乡'!M6+'中天镇'!M6+'石佛镇'!M6+'盛池镇'!M6+'通旅镇'!M6+'劳动镇'!M6+'东山镇'!M6+'佛星镇'!M6+'童家镇'!M6+'良安镇'!M6+'金顺镇'!M6+'回澜镇'!M6+'高寺镇'!M6+'蟠龙镇'!M6+'天池街道'!M6+'石湍镇'!M6</f>
        <v>4184</v>
      </c>
      <c r="N6" s="33">
        <f>'龙门镇'!N6+'宝林镇'!N6+'大佛镇'!N6+'中和场镇'!N6+'双河场乡'!N6+'中天镇'!N6+'石佛镇'!N6+'盛池镇'!N6+'通旅镇'!N6+'劳动镇'!N6+'东山镇'!N6+'佛星镇'!N6+'童家镇'!N6+'良安镇'!N6+'金顺镇'!N6+'回澜镇'!N6+'高寺镇'!N6+'蟠龙镇'!N6+'天池街道'!N6+'石湍镇'!N6</f>
        <v>100</v>
      </c>
      <c r="O6" s="33">
        <f>'龙门镇'!O6+'宝林镇'!O6+'大佛镇'!O6+'中和场镇'!O6+'双河场乡'!O6+'中天镇'!O6+'石佛镇'!O6+'盛池镇'!O6+'通旅镇'!O6+'劳动镇'!O6+'东山镇'!O6+'佛星镇'!O6+'童家镇'!O6+'良安镇'!O6+'金顺镇'!O6+'回澜镇'!O6+'高寺镇'!O6+'蟠龙镇'!O6+'天池街道'!O6+'石湍镇'!O6</f>
        <v>0</v>
      </c>
      <c r="P6" s="33">
        <f>'龙门镇'!P6+'宝林镇'!P6+'大佛镇'!P6+'中和场镇'!P6+'双河场乡'!P6+'中天镇'!P6+'石佛镇'!P6+'盛池镇'!P6+'通旅镇'!P6+'劳动镇'!P6+'东山镇'!P6+'佛星镇'!P6+'童家镇'!P6+'良安镇'!P6+'金顺镇'!P6+'回澜镇'!P6+'高寺镇'!P6+'蟠龙镇'!P6+'天池街道'!P6+'石湍镇'!P6</f>
        <v>1116.225</v>
      </c>
      <c r="Q6" s="33">
        <f>'龙门镇'!Q6+'宝林镇'!Q6+'大佛镇'!Q6+'中和场镇'!Q6+'双河场乡'!Q6+'中天镇'!Q6+'石佛镇'!Q6+'盛池镇'!Q6+'通旅镇'!Q6+'劳动镇'!Q6+'东山镇'!Q6+'佛星镇'!Q6+'童家镇'!Q6+'良安镇'!Q6+'金顺镇'!Q6+'回澜镇'!Q6+'高寺镇'!Q6+'蟠龙镇'!Q6+'天池街道'!Q6+'石湍镇'!Q6</f>
        <v>435</v>
      </c>
      <c r="R6" s="33">
        <f>'龙门镇'!R6+'宝林镇'!R6+'大佛镇'!R6+'中和场镇'!R6+'双河场乡'!R6+'中天镇'!R6+'石佛镇'!R6+'盛池镇'!R6+'通旅镇'!R6+'劳动镇'!R6+'东山镇'!R6+'佛星镇'!R6+'童家镇'!R6+'良安镇'!R6+'金顺镇'!R6+'回澜镇'!R6+'高寺镇'!R6+'蟠龙镇'!R6+'天池街道'!R6+'石湍镇'!R6</f>
        <v>0</v>
      </c>
    </row>
    <row r="7" spans="1:18" s="10" customFormat="1" ht="14.25">
      <c r="A7" s="34" t="s">
        <v>21</v>
      </c>
      <c r="B7" s="35"/>
      <c r="C7" s="36"/>
      <c r="D7" s="37" t="s">
        <v>20</v>
      </c>
      <c r="E7" s="33">
        <f>'龙门镇'!E7+'宝林镇'!E7+'大佛镇'!E7+'中和场镇'!E7+'双河场乡'!E7+'中天镇'!E7+'石佛镇'!E7+'盛池镇'!E7+'通旅镇'!E7+'劳动镇'!E7+'东山镇'!E7+'佛星镇'!E7+'童家镇'!E7+'良安镇'!E7+'金顺镇'!E7+'回澜镇'!E7+'高寺镇'!E7+'蟠龙镇'!E7+'天池街道'!E7+'石湍镇'!E7</f>
        <v>0</v>
      </c>
      <c r="F7" s="33">
        <f>'龙门镇'!F7+'宝林镇'!F7+'大佛镇'!F7+'中和场镇'!F7+'双河场乡'!F7+'中天镇'!F7+'石佛镇'!F7+'盛池镇'!F7+'通旅镇'!F7+'劳动镇'!F7+'东山镇'!F7+'佛星镇'!F7+'童家镇'!F7+'良安镇'!F7+'金顺镇'!F7+'回澜镇'!F7+'高寺镇'!F7+'蟠龙镇'!F7+'天池街道'!F7+'石湍镇'!F7</f>
        <v>0</v>
      </c>
      <c r="G7" s="33">
        <f>'龙门镇'!G7+'宝林镇'!G7+'大佛镇'!G7+'中和场镇'!G7+'双河场乡'!G7+'中天镇'!G7+'石佛镇'!G7+'盛池镇'!G7+'通旅镇'!G7+'劳动镇'!G7+'东山镇'!G7+'佛星镇'!G7+'童家镇'!G7+'良安镇'!G7+'金顺镇'!G7+'回澜镇'!G7+'高寺镇'!G7+'蟠龙镇'!G7+'天池街道'!G7+'石湍镇'!G7</f>
        <v>0</v>
      </c>
      <c r="H7" s="33">
        <f>'龙门镇'!H7+'宝林镇'!H7+'大佛镇'!H7+'中和场镇'!H7+'双河场乡'!H7+'中天镇'!H7+'石佛镇'!H7+'盛池镇'!H7+'通旅镇'!H7+'劳动镇'!H7+'东山镇'!H7+'佛星镇'!H7+'童家镇'!H7+'良安镇'!H7+'金顺镇'!H7+'回澜镇'!H7+'高寺镇'!H7+'蟠龙镇'!H7+'天池街道'!H7+'石湍镇'!H7</f>
        <v>0</v>
      </c>
      <c r="I7" s="33">
        <f>'龙门镇'!I7+'宝林镇'!I7+'大佛镇'!I7+'中和场镇'!I7+'双河场乡'!I7+'中天镇'!I7+'石佛镇'!I7+'盛池镇'!I7+'通旅镇'!I7+'劳动镇'!I7+'东山镇'!I7+'佛星镇'!I7+'童家镇'!I7+'良安镇'!I7+'金顺镇'!I7+'回澜镇'!I7+'高寺镇'!I7+'蟠龙镇'!I7+'天池街道'!I7+'石湍镇'!I7</f>
        <v>8060.125</v>
      </c>
      <c r="J7" s="33">
        <f>'龙门镇'!J7+'宝林镇'!J7+'大佛镇'!J7+'中和场镇'!J7+'双河场乡'!J7+'中天镇'!J7+'石佛镇'!J7+'盛池镇'!J7+'通旅镇'!J7+'劳动镇'!J7+'东山镇'!J7+'佛星镇'!J7+'童家镇'!J7+'良安镇'!J7+'金顺镇'!J7+'回澜镇'!J7+'高寺镇'!J7+'蟠龙镇'!J7+'天池街道'!J7+'石湍镇'!J7</f>
        <v>6638.9</v>
      </c>
      <c r="K7" s="33">
        <f>'龙门镇'!K7+'宝林镇'!K7+'大佛镇'!K7+'中和场镇'!K7+'双河场乡'!K7+'中天镇'!K7+'石佛镇'!K7+'盛池镇'!K7+'通旅镇'!K7+'劳动镇'!K7+'东山镇'!K7+'佛星镇'!K7+'童家镇'!K7+'良安镇'!K7+'金顺镇'!K7+'回澜镇'!K7+'高寺镇'!K7+'蟠龙镇'!K7+'天池街道'!K7+'石湍镇'!K7</f>
        <v>4980.9</v>
      </c>
      <c r="L7" s="33">
        <f>'龙门镇'!L7+'宝林镇'!L7+'大佛镇'!L7+'中和场镇'!L7+'双河场乡'!L7+'中天镇'!L7+'石佛镇'!L7+'盛池镇'!L7+'通旅镇'!L7+'劳动镇'!L7+'东山镇'!L7+'佛星镇'!L7+'童家镇'!L7+'良安镇'!L7+'金顺镇'!L7+'回澜镇'!L7+'高寺镇'!L7+'蟠龙镇'!L7+'天池街道'!L7+'石湍镇'!L7</f>
        <v>0</v>
      </c>
      <c r="M7" s="33">
        <f>'龙门镇'!M7+'宝林镇'!M7+'大佛镇'!M7+'中和场镇'!M7+'双河场乡'!M7+'中天镇'!M7+'石佛镇'!M7+'盛池镇'!M7+'通旅镇'!M7+'劳动镇'!M7+'东山镇'!M7+'佛星镇'!M7+'童家镇'!M7+'良安镇'!M7+'金顺镇'!M7+'回澜镇'!M7+'高寺镇'!M7+'蟠龙镇'!M7+'天池街道'!M7+'石湍镇'!M7</f>
        <v>1658</v>
      </c>
      <c r="N7" s="33">
        <f>'龙门镇'!N7+'宝林镇'!N7+'大佛镇'!N7+'中和场镇'!N7+'双河场乡'!N7+'中天镇'!N7+'石佛镇'!N7+'盛池镇'!N7+'通旅镇'!N7+'劳动镇'!N7+'东山镇'!N7+'佛星镇'!N7+'童家镇'!N7+'良安镇'!N7+'金顺镇'!N7+'回澜镇'!N7+'高寺镇'!N7+'蟠龙镇'!N7+'天池街道'!N7+'石湍镇'!N7</f>
        <v>0</v>
      </c>
      <c r="O7" s="33">
        <f>'龙门镇'!O7+'宝林镇'!O7+'大佛镇'!O7+'中和场镇'!O7+'双河场乡'!O7+'中天镇'!O7+'石佛镇'!O7+'盛池镇'!O7+'通旅镇'!O7+'劳动镇'!O7+'东山镇'!O7+'佛星镇'!O7+'童家镇'!O7+'良安镇'!O7+'金顺镇'!O7+'回澜镇'!O7+'高寺镇'!O7+'蟠龙镇'!O7+'天池街道'!O7+'石湍镇'!O7</f>
        <v>0</v>
      </c>
      <c r="P7" s="33">
        <f>'龙门镇'!P7+'宝林镇'!P7+'大佛镇'!P7+'中和场镇'!P7+'双河场乡'!P7+'中天镇'!P7+'石佛镇'!P7+'盛池镇'!P7+'通旅镇'!P7+'劳动镇'!P7+'东山镇'!P7+'佛星镇'!P7+'童家镇'!P7+'良安镇'!P7+'金顺镇'!P7+'回澜镇'!P7+'高寺镇'!P7+'蟠龙镇'!P7+'天池街道'!P7+'石湍镇'!P7</f>
        <v>986.225</v>
      </c>
      <c r="Q7" s="33">
        <f>'龙门镇'!Q7+'宝林镇'!Q7+'大佛镇'!Q7+'中和场镇'!Q7+'双河场乡'!Q7+'中天镇'!Q7+'石佛镇'!Q7+'盛池镇'!Q7+'通旅镇'!Q7+'劳动镇'!Q7+'东山镇'!Q7+'佛星镇'!Q7+'童家镇'!Q7+'良安镇'!Q7+'金顺镇'!Q7+'回澜镇'!Q7+'高寺镇'!Q7+'蟠龙镇'!Q7+'天池街道'!Q7+'石湍镇'!Q7</f>
        <v>435</v>
      </c>
      <c r="R7" s="33">
        <f>'龙门镇'!R7+'宝林镇'!R7+'大佛镇'!R7+'中和场镇'!R7+'双河场乡'!R7+'中天镇'!R7+'石佛镇'!R7+'盛池镇'!R7+'通旅镇'!R7+'劳动镇'!R7+'东山镇'!R7+'佛星镇'!R7+'童家镇'!R7+'良安镇'!R7+'金顺镇'!R7+'回澜镇'!R7+'高寺镇'!R7+'蟠龙镇'!R7+'天池街道'!R7+'石湍镇'!R7</f>
        <v>0</v>
      </c>
    </row>
    <row r="8" spans="1:18" s="10" customFormat="1" ht="14.25">
      <c r="A8" s="38" t="s">
        <v>22</v>
      </c>
      <c r="B8" s="39"/>
      <c r="C8" s="40"/>
      <c r="D8" s="41" t="s">
        <v>23</v>
      </c>
      <c r="E8" s="33">
        <f>'龙门镇'!E8+'宝林镇'!E8+'大佛镇'!E8+'中和场镇'!E8+'双河场乡'!E8+'中天镇'!E8+'石佛镇'!E8+'盛池镇'!E8+'通旅镇'!E8+'劳动镇'!E8+'东山镇'!E8+'佛星镇'!E8+'童家镇'!E8+'良安镇'!E8+'金顺镇'!E8+'回澜镇'!E8+'高寺镇'!E8+'蟠龙镇'!E8+'天池街道'!E8+'石湍镇'!E8</f>
        <v>0</v>
      </c>
      <c r="F8" s="33">
        <f>'龙门镇'!F8+'宝林镇'!F8+'大佛镇'!F8+'中和场镇'!F8+'双河场乡'!F8+'中天镇'!F8+'石佛镇'!F8+'盛池镇'!F8+'通旅镇'!F8+'劳动镇'!F8+'东山镇'!F8+'佛星镇'!F8+'童家镇'!F8+'良安镇'!F8+'金顺镇'!F8+'回澜镇'!F8+'高寺镇'!F8+'蟠龙镇'!F8+'天池街道'!F8+'石湍镇'!F8</f>
        <v>0</v>
      </c>
      <c r="G8" s="33">
        <f>'龙门镇'!G8+'宝林镇'!G8+'大佛镇'!G8+'中和场镇'!G8+'双河场乡'!G8+'中天镇'!G8+'石佛镇'!G8+'盛池镇'!G8+'通旅镇'!G8+'劳动镇'!G8+'东山镇'!G8+'佛星镇'!G8+'童家镇'!G8+'良安镇'!G8+'金顺镇'!G8+'回澜镇'!G8+'高寺镇'!G8+'蟠龙镇'!G8+'天池街道'!G8+'石湍镇'!G8</f>
        <v>0</v>
      </c>
      <c r="H8" s="33">
        <f>'龙门镇'!H8+'宝林镇'!H8+'大佛镇'!H8+'中和场镇'!H8+'双河场乡'!H8+'中天镇'!H8+'石佛镇'!H8+'盛池镇'!H8+'通旅镇'!H8+'劳动镇'!H8+'东山镇'!H8+'佛星镇'!H8+'童家镇'!H8+'良安镇'!H8+'金顺镇'!H8+'回澜镇'!H8+'高寺镇'!H8+'蟠龙镇'!H8+'天池街道'!H8+'石湍镇'!H8</f>
        <v>0</v>
      </c>
      <c r="I8" s="33">
        <f>'龙门镇'!I8+'宝林镇'!I8+'大佛镇'!I8+'中和场镇'!I8+'双河场乡'!I8+'中天镇'!I8+'石佛镇'!I8+'盛池镇'!I8+'通旅镇'!I8+'劳动镇'!I8+'东山镇'!I8+'佛星镇'!I8+'童家镇'!I8+'良安镇'!I8+'金顺镇'!I8+'回澜镇'!I8+'高寺镇'!I8+'蟠龙镇'!I8+'天池街道'!I8+'石湍镇'!I8</f>
        <v>3031.36</v>
      </c>
      <c r="J8" s="33">
        <f>'龙门镇'!J8+'宝林镇'!J8+'大佛镇'!J8+'中和场镇'!J8+'双河场乡'!J8+'中天镇'!J8+'石佛镇'!J8+'盛池镇'!J8+'通旅镇'!J8+'劳动镇'!J8+'东山镇'!J8+'佛星镇'!J8+'童家镇'!J8+'良安镇'!J8+'金顺镇'!J8+'回澜镇'!J8+'高寺镇'!J8+'蟠龙镇'!J8+'天池街道'!J8+'石湍镇'!J8</f>
        <v>2530.9</v>
      </c>
      <c r="K8" s="33">
        <f>'龙门镇'!K8+'宝林镇'!K8+'大佛镇'!K8+'中和场镇'!K8+'双河场乡'!K8+'中天镇'!K8+'石佛镇'!K8+'盛池镇'!K8+'通旅镇'!K8+'劳动镇'!K8+'东山镇'!K8+'佛星镇'!K8+'童家镇'!K8+'良安镇'!K8+'金顺镇'!K8+'回澜镇'!K8+'高寺镇'!K8+'蟠龙镇'!K8+'天池街道'!K8+'石湍镇'!K8</f>
        <v>2000.9</v>
      </c>
      <c r="L8" s="33">
        <f>'龙门镇'!L8+'宝林镇'!L8+'大佛镇'!L8+'中和场镇'!L8+'双河场乡'!L8+'中天镇'!L8+'石佛镇'!L8+'盛池镇'!L8+'通旅镇'!L8+'劳动镇'!L8+'东山镇'!L8+'佛星镇'!L8+'童家镇'!L8+'良安镇'!L8+'金顺镇'!L8+'回澜镇'!L8+'高寺镇'!L8+'蟠龙镇'!L8+'天池街道'!L8+'石湍镇'!L8</f>
        <v>0</v>
      </c>
      <c r="M8" s="33">
        <f>'龙门镇'!M8+'宝林镇'!M8+'大佛镇'!M8+'中和场镇'!M8+'双河场乡'!M8+'中天镇'!M8+'石佛镇'!M8+'盛池镇'!M8+'通旅镇'!M8+'劳动镇'!M8+'东山镇'!M8+'佛星镇'!M8+'童家镇'!M8+'良安镇'!M8+'金顺镇'!M8+'回澜镇'!M8+'高寺镇'!M8+'蟠龙镇'!M8+'天池街道'!M8+'石湍镇'!M8</f>
        <v>530</v>
      </c>
      <c r="N8" s="33">
        <f>'龙门镇'!N8+'宝林镇'!N8+'大佛镇'!N8+'中和场镇'!N8+'双河场乡'!N8+'中天镇'!N8+'石佛镇'!N8+'盛池镇'!N8+'通旅镇'!N8+'劳动镇'!N8+'东山镇'!N8+'佛星镇'!N8+'童家镇'!N8+'良安镇'!N8+'金顺镇'!N8+'回澜镇'!N8+'高寺镇'!N8+'蟠龙镇'!N8+'天池街道'!N8+'石湍镇'!N8</f>
        <v>0</v>
      </c>
      <c r="O8" s="33">
        <f>'龙门镇'!O8+'宝林镇'!O8+'大佛镇'!O8+'中和场镇'!O8+'双河场乡'!O8+'中天镇'!O8+'石佛镇'!O8+'盛池镇'!O8+'通旅镇'!O8+'劳动镇'!O8+'东山镇'!O8+'佛星镇'!O8+'童家镇'!O8+'良安镇'!O8+'金顺镇'!O8+'回澜镇'!O8+'高寺镇'!O8+'蟠龙镇'!O8+'天池街道'!O8+'石湍镇'!O8</f>
        <v>0</v>
      </c>
      <c r="P8" s="33">
        <f>'龙门镇'!P8+'宝林镇'!P8+'大佛镇'!P8+'中和场镇'!P8+'双河场乡'!P8+'中天镇'!P8+'石佛镇'!P8+'盛池镇'!P8+'通旅镇'!P8+'劳动镇'!P8+'东山镇'!P8+'佛星镇'!P8+'童家镇'!P8+'良安镇'!P8+'金顺镇'!P8+'回澜镇'!P8+'高寺镇'!P8+'蟠龙镇'!P8+'天池街道'!P8+'石湍镇'!P8</f>
        <v>65.46</v>
      </c>
      <c r="Q8" s="33">
        <f>'龙门镇'!Q8+'宝林镇'!Q8+'大佛镇'!Q8+'中和场镇'!Q8+'双河场乡'!Q8+'中天镇'!Q8+'石佛镇'!Q8+'盛池镇'!Q8+'通旅镇'!Q8+'劳动镇'!Q8+'东山镇'!Q8+'佛星镇'!Q8+'童家镇'!Q8+'良安镇'!Q8+'金顺镇'!Q8+'回澜镇'!Q8+'高寺镇'!Q8+'蟠龙镇'!Q8+'天池街道'!Q8+'石湍镇'!Q8</f>
        <v>435</v>
      </c>
      <c r="R8" s="33"/>
    </row>
    <row r="9" spans="1:18" ht="14.25">
      <c r="A9" s="42"/>
      <c r="B9" s="43"/>
      <c r="C9" s="44"/>
      <c r="D9" s="45" t="s">
        <v>24</v>
      </c>
      <c r="E9" s="46">
        <f>'龙门镇'!E9+'宝林镇'!E9+'大佛镇'!E9+'中和场镇'!E9+'双河场乡'!E9+'中天镇'!E9+'石佛镇'!E9+'盛池镇'!E9+'通旅镇'!E9+'劳动镇'!E9+'东山镇'!E9+'佛星镇'!E9+'童家镇'!E9+'良安镇'!E9+'金顺镇'!E9+'回澜镇'!E9+'高寺镇'!E9+'蟠龙镇'!E9+'天池街道'!E9+'石湍镇'!E9</f>
        <v>2097</v>
      </c>
      <c r="F9" s="47" t="s">
        <v>25</v>
      </c>
      <c r="G9" s="46">
        <f>'龙门镇'!G9+'宝林镇'!G9+'大佛镇'!G9+'中和场镇'!G9+'双河场乡'!G9+'中天镇'!G9+'石佛镇'!G9+'盛池镇'!G9+'通旅镇'!G9+'劳动镇'!G9+'东山镇'!G9+'佛星镇'!G9+'童家镇'!G9+'良安镇'!G9+'金顺镇'!G9+'回澜镇'!G9+'高寺镇'!G9+'蟠龙镇'!G9+'天池街道'!G9+'石湍镇'!G9</f>
        <v>0.674463811766816</v>
      </c>
      <c r="H9" s="46">
        <f>'龙门镇'!H9+'宝林镇'!H9+'大佛镇'!H9+'中和场镇'!H9+'双河场乡'!H9+'中天镇'!H9+'石佛镇'!H9+'盛池镇'!H9+'通旅镇'!H9+'劳动镇'!H9+'东山镇'!H9+'佛星镇'!H9+'童家镇'!H9+'良安镇'!H9+'金顺镇'!H9+'回澜镇'!H9+'高寺镇'!H9+'蟠龙镇'!H9+'天池街道'!H9+'石湍镇'!H9</f>
        <v>0.672821650276133</v>
      </c>
      <c r="I9" s="46">
        <f>'龙门镇'!I9+'宝林镇'!I9+'大佛镇'!I9+'中和场镇'!I9+'双河场乡'!I9+'中天镇'!I9+'石佛镇'!I9+'盛池镇'!I9+'通旅镇'!I9+'劳动镇'!I9+'东山镇'!I9+'佛星镇'!I9+'童家镇'!I9+'良安镇'!I9+'金顺镇'!I9+'回澜镇'!I9+'高寺镇'!I9+'蟠龙镇'!I9+'天池街道'!I9+'石湍镇'!I9</f>
        <v>172.239968</v>
      </c>
      <c r="J9" s="46">
        <f>'龙门镇'!J9+'宝林镇'!J9+'大佛镇'!J9+'中和场镇'!J9+'双河场乡'!J9+'中天镇'!J9+'石佛镇'!J9+'盛池镇'!J9+'通旅镇'!J9+'劳动镇'!J9+'东山镇'!J9+'佛星镇'!J9+'童家镇'!J9+'良安镇'!J9+'金顺镇'!J9+'回澜镇'!J9+'高寺镇'!J9+'蟠龙镇'!J9+'天池街道'!J9+'石湍镇'!J9</f>
        <v>171.78</v>
      </c>
      <c r="K9" s="46">
        <f>'龙门镇'!K9+'宝林镇'!K9+'大佛镇'!K9+'中和场镇'!K9+'双河场乡'!K9+'中天镇'!K9+'石佛镇'!K9+'盛池镇'!K9+'通旅镇'!K9+'劳动镇'!K9+'东山镇'!K9+'佛星镇'!K9+'童家镇'!K9+'良安镇'!K9+'金顺镇'!K9+'回澜镇'!K9+'高寺镇'!K9+'蟠龙镇'!K9+'天池街道'!K9+'石湍镇'!K9</f>
        <v>141.28</v>
      </c>
      <c r="L9" s="46">
        <f>'龙门镇'!L9+'宝林镇'!L9+'大佛镇'!L9+'中和场镇'!L9+'双河场乡'!L9+'中天镇'!L9+'石佛镇'!L9+'盛池镇'!L9+'通旅镇'!L9+'劳动镇'!L9+'东山镇'!L9+'佛星镇'!L9+'童家镇'!L9+'良安镇'!L9+'金顺镇'!L9+'回澜镇'!L9+'高寺镇'!L9+'蟠龙镇'!L9+'天池街道'!L9+'石湍镇'!L9</f>
        <v>0</v>
      </c>
      <c r="M9" s="46">
        <f>'龙门镇'!M9+'宝林镇'!M9+'大佛镇'!M9+'中和场镇'!M9+'双河场乡'!M9+'中天镇'!M9+'石佛镇'!M9+'盛池镇'!M9+'通旅镇'!M9+'劳动镇'!M9+'东山镇'!M9+'佛星镇'!M9+'童家镇'!M9+'良安镇'!M9+'金顺镇'!M9+'回澜镇'!M9+'高寺镇'!M9+'蟠龙镇'!M9+'天池街道'!M9+'石湍镇'!M9</f>
        <v>30.5</v>
      </c>
      <c r="N9" s="46">
        <f>'龙门镇'!N9+'宝林镇'!N9+'大佛镇'!N9+'中和场镇'!N9+'双河场乡'!N9+'中天镇'!N9+'石佛镇'!N9+'盛池镇'!N9+'通旅镇'!N9+'劳动镇'!N9+'东山镇'!N9+'佛星镇'!N9+'童家镇'!N9+'良安镇'!N9+'金顺镇'!N9+'回澜镇'!N9+'高寺镇'!N9+'蟠龙镇'!N9+'天池街道'!N9+'石湍镇'!N9</f>
        <v>0</v>
      </c>
      <c r="O9" s="46">
        <f>'龙门镇'!O9+'宝林镇'!O9+'大佛镇'!O9+'中和场镇'!O9+'双河场乡'!O9+'中天镇'!O9+'石佛镇'!O9+'盛池镇'!O9+'通旅镇'!O9+'劳动镇'!O9+'东山镇'!O9+'佛星镇'!O9+'童家镇'!O9+'良安镇'!O9+'金顺镇'!O9+'回澜镇'!O9+'高寺镇'!O9+'蟠龙镇'!O9+'天池街道'!O9+'石湍镇'!O9</f>
        <v>0</v>
      </c>
      <c r="P9" s="46">
        <f>'龙门镇'!P9+'宝林镇'!P9+'大佛镇'!P9+'中和场镇'!P9+'双河场乡'!P9+'中天镇'!P9+'石佛镇'!P9+'盛池镇'!P9+'通旅镇'!P9+'劳动镇'!P9+'东山镇'!P9+'佛星镇'!P9+'童家镇'!P9+'良安镇'!P9+'金顺镇'!P9+'回澜镇'!P9+'高寺镇'!P9+'蟠龙镇'!P9+'天池街道'!P9+'石湍镇'!P9</f>
        <v>0.46</v>
      </c>
      <c r="Q9" s="46">
        <f>'龙门镇'!Q9+'宝林镇'!Q9+'大佛镇'!Q9+'中和场镇'!Q9+'双河场乡'!Q9+'中天镇'!Q9+'石佛镇'!Q9+'盛池镇'!Q9+'通旅镇'!Q9+'劳动镇'!Q9+'东山镇'!Q9+'佛星镇'!Q9+'童家镇'!Q9+'良安镇'!Q9+'金顺镇'!Q9+'回澜镇'!Q9+'高寺镇'!Q9+'蟠龙镇'!Q9+'天池街道'!Q9+'石湍镇'!Q9</f>
        <v>0</v>
      </c>
      <c r="R9" s="46"/>
    </row>
    <row r="10" spans="1:18" ht="14.25">
      <c r="A10" s="42"/>
      <c r="B10" s="43"/>
      <c r="C10" s="44"/>
      <c r="D10" s="45" t="s">
        <v>27</v>
      </c>
      <c r="E10" s="46">
        <f>'龙门镇'!E10+'宝林镇'!E10+'大佛镇'!E10+'中和场镇'!E10+'双河场乡'!E10+'中天镇'!E10+'石佛镇'!E10+'盛池镇'!E10+'通旅镇'!E10+'劳动镇'!E10+'东山镇'!E10+'佛星镇'!E10+'童家镇'!E10+'良安镇'!E10+'金顺镇'!E10+'回澜镇'!E10+'高寺镇'!E10+'蟠龙镇'!E10+'天池街道'!E10+'石湍镇'!E10</f>
        <v>1733</v>
      </c>
      <c r="F10" s="47" t="s">
        <v>25</v>
      </c>
      <c r="G10" s="46">
        <f>'龙门镇'!G10+'宝林镇'!G10+'大佛镇'!G10+'中和场镇'!G10+'双河场乡'!G10+'中天镇'!G10+'石佛镇'!G10+'盛池镇'!G10+'通旅镇'!G10+'劳动镇'!G10+'东山镇'!G10+'佛星镇'!G10+'童家镇'!G10+'良安镇'!G10+'金顺镇'!G10+'回澜镇'!G10+'高寺镇'!G10+'蟠龙镇'!G10+'天池街道'!G10+'石湍镇'!G10</f>
        <v>0.346743403835428</v>
      </c>
      <c r="H10" s="46">
        <f>'龙门镇'!H10+'宝林镇'!H10+'大佛镇'!H10+'中和场镇'!H10+'双河场乡'!H10+'中天镇'!H10+'石佛镇'!H10+'盛池镇'!H10+'通旅镇'!H10+'劳动镇'!H10+'东山镇'!H10+'佛星镇'!H10+'童家镇'!H10+'良安镇'!H10+'金顺镇'!H10+'回澜镇'!H10+'高寺镇'!H10+'蟠龙镇'!H10+'天池街道'!H10+'石湍镇'!H10</f>
        <v>0.346743403835428</v>
      </c>
      <c r="I10" s="46">
        <f>'龙门镇'!I10+'宝林镇'!I10+'大佛镇'!I10+'中和场镇'!I10+'双河场乡'!I10+'中天镇'!I10+'石佛镇'!I10+'盛池镇'!I10+'通旅镇'!I10+'劳动镇'!I10+'东山镇'!I10+'佛星镇'!I10+'童家镇'!I10+'良安镇'!I10+'金顺镇'!I10+'回澜镇'!I10+'高寺镇'!I10+'蟠龙镇'!I10+'天池街道'!I10+'石湍镇'!I10</f>
        <v>84.54</v>
      </c>
      <c r="J10" s="46">
        <f>'龙门镇'!J10+'宝林镇'!J10+'大佛镇'!J10+'中和场镇'!J10+'双河场乡'!J10+'中天镇'!J10+'石佛镇'!J10+'盛池镇'!J10+'通旅镇'!J10+'劳动镇'!J10+'东山镇'!J10+'佛星镇'!J10+'童家镇'!J10+'良安镇'!J10+'金顺镇'!J10+'回澜镇'!J10+'高寺镇'!J10+'蟠龙镇'!J10+'天池街道'!J10+'石湍镇'!J10</f>
        <v>84.54</v>
      </c>
      <c r="K10" s="46">
        <f>'龙门镇'!K10+'宝林镇'!K10+'大佛镇'!K10+'中和场镇'!K10+'双河场乡'!K10+'中天镇'!K10+'石佛镇'!K10+'盛池镇'!K10+'通旅镇'!K10+'劳动镇'!K10+'东山镇'!K10+'佛星镇'!K10+'童家镇'!K10+'良安镇'!K10+'金顺镇'!K10+'回澜镇'!K10+'高寺镇'!K10+'蟠龙镇'!K10+'天池街道'!K10+'石湍镇'!K10</f>
        <v>73.25</v>
      </c>
      <c r="L10" s="46">
        <f>'龙门镇'!L10+'宝林镇'!L10+'大佛镇'!L10+'中和场镇'!L10+'双河场乡'!L10+'中天镇'!L10+'石佛镇'!L10+'盛池镇'!L10+'通旅镇'!L10+'劳动镇'!L10+'东山镇'!L10+'佛星镇'!L10+'童家镇'!L10+'良安镇'!L10+'金顺镇'!L10+'回澜镇'!L10+'高寺镇'!L10+'蟠龙镇'!L10+'天池街道'!L10+'石湍镇'!L10</f>
        <v>0</v>
      </c>
      <c r="M10" s="46">
        <f>'龙门镇'!M10+'宝林镇'!M10+'大佛镇'!M10+'中和场镇'!M10+'双河场乡'!M10+'中天镇'!M10+'石佛镇'!M10+'盛池镇'!M10+'通旅镇'!M10+'劳动镇'!M10+'东山镇'!M10+'佛星镇'!M10+'童家镇'!M10+'良安镇'!M10+'金顺镇'!M10+'回澜镇'!M10+'高寺镇'!M10+'蟠龙镇'!M10+'天池街道'!M10+'石湍镇'!M10</f>
        <v>11.29</v>
      </c>
      <c r="N10" s="46">
        <f>'龙门镇'!N10+'宝林镇'!N10+'大佛镇'!N10+'中和场镇'!N10+'双河场乡'!N10+'中天镇'!N10+'石佛镇'!N10+'盛池镇'!N10+'通旅镇'!N10+'劳动镇'!N10+'东山镇'!N10+'佛星镇'!N10+'童家镇'!N10+'良安镇'!N10+'金顺镇'!N10+'回澜镇'!N10+'高寺镇'!N10+'蟠龙镇'!N10+'天池街道'!N10+'石湍镇'!N10</f>
        <v>0</v>
      </c>
      <c r="O10" s="46">
        <f>'龙门镇'!O10+'宝林镇'!O10+'大佛镇'!O10+'中和场镇'!O10+'双河场乡'!O10+'中天镇'!O10+'石佛镇'!O10+'盛池镇'!O10+'通旅镇'!O10+'劳动镇'!O10+'东山镇'!O10+'佛星镇'!O10+'童家镇'!O10+'良安镇'!O10+'金顺镇'!O10+'回澜镇'!O10+'高寺镇'!O10+'蟠龙镇'!O10+'天池街道'!O10+'石湍镇'!O10</f>
        <v>0</v>
      </c>
      <c r="P10" s="46">
        <f>'龙门镇'!P10+'宝林镇'!P10+'大佛镇'!P10+'中和场镇'!P10+'双河场乡'!P10+'中天镇'!P10+'石佛镇'!P10+'盛池镇'!P10+'通旅镇'!P10+'劳动镇'!P10+'东山镇'!P10+'佛星镇'!P10+'童家镇'!P10+'良安镇'!P10+'金顺镇'!P10+'回澜镇'!P10+'高寺镇'!P10+'蟠龙镇'!P10+'天池街道'!P10+'石湍镇'!P10</f>
        <v>0</v>
      </c>
      <c r="Q10" s="46">
        <f>'龙门镇'!Q10+'宝林镇'!Q10+'大佛镇'!Q10+'中和场镇'!Q10+'双河场乡'!Q10+'中天镇'!Q10+'石佛镇'!Q10+'盛池镇'!Q10+'通旅镇'!Q10+'劳动镇'!Q10+'东山镇'!Q10+'佛星镇'!Q10+'童家镇'!Q10+'良安镇'!Q10+'金顺镇'!Q10+'回澜镇'!Q10+'高寺镇'!Q10+'蟠龙镇'!Q10+'天池街道'!Q10+'石湍镇'!Q10</f>
        <v>0</v>
      </c>
      <c r="R10" s="46"/>
    </row>
    <row r="11" spans="1:18" ht="14.25">
      <c r="A11" s="42"/>
      <c r="B11" s="43"/>
      <c r="C11" s="44"/>
      <c r="D11" s="45" t="s">
        <v>29</v>
      </c>
      <c r="E11" s="46">
        <f>'龙门镇'!E11+'宝林镇'!E11+'大佛镇'!E11+'中和场镇'!E11+'双河场乡'!E11+'中天镇'!E11+'石佛镇'!E11+'盛池镇'!E11+'通旅镇'!E11+'劳动镇'!E11+'东山镇'!E11+'佛星镇'!E11+'童家镇'!E11+'良安镇'!E11+'金顺镇'!E11+'回澜镇'!E11+'高寺镇'!E11+'蟠龙镇'!E11+'天池街道'!E11+'石湍镇'!E11</f>
        <v>43</v>
      </c>
      <c r="F11" s="48" t="s">
        <v>25</v>
      </c>
      <c r="G11" s="46">
        <f>'龙门镇'!G11+'宝林镇'!G11+'大佛镇'!G11+'中和场镇'!G11+'双河场乡'!G11+'中天镇'!G11+'石佛镇'!G11+'盛池镇'!G11+'通旅镇'!G11+'劳动镇'!G11+'东山镇'!G11+'佛星镇'!G11+'童家镇'!G11+'良安镇'!G11+'金顺镇'!G11+'回澜镇'!G11+'高寺镇'!G11+'蟠龙镇'!G11+'天池街道'!G11+'石湍镇'!G11</f>
        <v>5.09848484848485</v>
      </c>
      <c r="H11" s="46">
        <f>'龙门镇'!H11+'宝林镇'!H11+'大佛镇'!H11+'中和场镇'!H11+'双河场乡'!H11+'中天镇'!H11+'石佛镇'!H11+'盛池镇'!H11+'通旅镇'!H11+'劳动镇'!H11+'东山镇'!H11+'佛星镇'!H11+'童家镇'!H11+'良安镇'!H11+'金顺镇'!H11+'回澜镇'!H11+'高寺镇'!H11+'蟠龙镇'!H11+'天池街道'!H11+'石湍镇'!H11</f>
        <v>5.09848484848485</v>
      </c>
      <c r="I11" s="46">
        <f>'龙门镇'!I11+'宝林镇'!I11+'大佛镇'!I11+'中和场镇'!I11+'双河场乡'!I11+'中天镇'!I11+'石佛镇'!I11+'盛池镇'!I11+'通旅镇'!I11+'劳动镇'!I11+'东山镇'!I11+'佛星镇'!I11+'童家镇'!I11+'良安镇'!I11+'金顺镇'!I11+'回澜镇'!I11+'高寺镇'!I11+'蟠龙镇'!I11+'天池街道'!I11+'石湍镇'!I11</f>
        <v>65.5</v>
      </c>
      <c r="J11" s="46">
        <f>'龙门镇'!J11+'宝林镇'!J11+'大佛镇'!J11+'中和场镇'!J11+'双河场乡'!J11+'中天镇'!J11+'石佛镇'!J11+'盛池镇'!J11+'通旅镇'!J11+'劳动镇'!J11+'东山镇'!J11+'佛星镇'!J11+'童家镇'!J11+'良安镇'!J11+'金顺镇'!J11+'回澜镇'!J11+'高寺镇'!J11+'蟠龙镇'!J11+'天池街道'!J11+'石湍镇'!J11</f>
        <v>65.5</v>
      </c>
      <c r="K11" s="46">
        <f>'龙门镇'!K11+'宝林镇'!K11+'大佛镇'!K11+'中和场镇'!K11+'双河场乡'!K11+'中天镇'!K11+'石佛镇'!K11+'盛池镇'!K11+'通旅镇'!K11+'劳动镇'!K11+'东山镇'!K11+'佛星镇'!K11+'童家镇'!K11+'良安镇'!K11+'金顺镇'!K11+'回澜镇'!K11+'高寺镇'!K11+'蟠龙镇'!K11+'天池街道'!K11+'石湍镇'!K11</f>
        <v>65.5</v>
      </c>
      <c r="L11" s="46">
        <f>'龙门镇'!L11+'宝林镇'!L11+'大佛镇'!L11+'中和场镇'!L11+'双河场乡'!L11+'中天镇'!L11+'石佛镇'!L11+'盛池镇'!L11+'通旅镇'!L11+'劳动镇'!L11+'东山镇'!L11+'佛星镇'!L11+'童家镇'!L11+'良安镇'!L11+'金顺镇'!L11+'回澜镇'!L11+'高寺镇'!L11+'蟠龙镇'!L11+'天池街道'!L11+'石湍镇'!L11</f>
        <v>0</v>
      </c>
      <c r="M11" s="46">
        <f>'龙门镇'!M11+'宝林镇'!M11+'大佛镇'!M11+'中和场镇'!M11+'双河场乡'!M11+'中天镇'!M11+'石佛镇'!M11+'盛池镇'!M11+'通旅镇'!M11+'劳动镇'!M11+'东山镇'!M11+'佛星镇'!M11+'童家镇'!M11+'良安镇'!M11+'金顺镇'!M11+'回澜镇'!M11+'高寺镇'!M11+'蟠龙镇'!M11+'天池街道'!M11+'石湍镇'!M11</f>
        <v>0</v>
      </c>
      <c r="N11" s="46">
        <f>'龙门镇'!N11+'宝林镇'!N11+'大佛镇'!N11+'中和场镇'!N11+'双河场乡'!N11+'中天镇'!N11+'石佛镇'!N11+'盛池镇'!N11+'通旅镇'!N11+'劳动镇'!N11+'东山镇'!N11+'佛星镇'!N11+'童家镇'!N11+'良安镇'!N11+'金顺镇'!N11+'回澜镇'!N11+'高寺镇'!N11+'蟠龙镇'!N11+'天池街道'!N11+'石湍镇'!N11</f>
        <v>0</v>
      </c>
      <c r="O11" s="46">
        <f>'龙门镇'!O11+'宝林镇'!O11+'大佛镇'!O11+'中和场镇'!O11+'双河场乡'!O11+'中天镇'!O11+'石佛镇'!O11+'盛池镇'!O11+'通旅镇'!O11+'劳动镇'!O11+'东山镇'!O11+'佛星镇'!O11+'童家镇'!O11+'良安镇'!O11+'金顺镇'!O11+'回澜镇'!O11+'高寺镇'!O11+'蟠龙镇'!O11+'天池街道'!O11+'石湍镇'!O11</f>
        <v>0</v>
      </c>
      <c r="P11" s="46">
        <f>'龙门镇'!P11+'宝林镇'!P11+'大佛镇'!P11+'中和场镇'!P11+'双河场乡'!P11+'中天镇'!P11+'石佛镇'!P11+'盛池镇'!P11+'通旅镇'!P11+'劳动镇'!P11+'东山镇'!P11+'佛星镇'!P11+'童家镇'!P11+'良安镇'!P11+'金顺镇'!P11+'回澜镇'!P11+'高寺镇'!P11+'蟠龙镇'!P11+'天池街道'!P11+'石湍镇'!P11</f>
        <v>0</v>
      </c>
      <c r="Q11" s="46">
        <f>'龙门镇'!Q11+'宝林镇'!Q11+'大佛镇'!Q11+'中和场镇'!Q11+'双河场乡'!Q11+'中天镇'!Q11+'石佛镇'!Q11+'盛池镇'!Q11+'通旅镇'!Q11+'劳动镇'!Q11+'东山镇'!Q11+'佛星镇'!Q11+'童家镇'!Q11+'良安镇'!Q11+'金顺镇'!Q11+'回澜镇'!Q11+'高寺镇'!Q11+'蟠龙镇'!Q11+'天池街道'!Q11+'石湍镇'!Q11</f>
        <v>0</v>
      </c>
      <c r="R11" s="46"/>
    </row>
    <row r="12" spans="1:18" ht="14.25">
      <c r="A12" s="42"/>
      <c r="B12" s="43"/>
      <c r="C12" s="44"/>
      <c r="D12" s="45" t="s">
        <v>30</v>
      </c>
      <c r="E12" s="46">
        <f>'龙门镇'!E12+'宝林镇'!E12+'大佛镇'!E12+'中和场镇'!E12+'双河场乡'!E12+'中天镇'!E12+'石佛镇'!E12+'盛池镇'!E12+'通旅镇'!E12+'劳动镇'!E12+'东山镇'!E12+'佛星镇'!E12+'童家镇'!E12+'良安镇'!E12+'金顺镇'!E12+'回澜镇'!E12+'高寺镇'!E12+'蟠龙镇'!E12+'天池街道'!E12+'石湍镇'!E12</f>
        <v>8538</v>
      </c>
      <c r="F12" s="47" t="s">
        <v>31</v>
      </c>
      <c r="G12" s="46">
        <f>'龙门镇'!G12+'宝林镇'!G12+'大佛镇'!G12+'中和场镇'!G12+'双河场乡'!G12+'中天镇'!G12+'石佛镇'!G12+'盛池镇'!G12+'通旅镇'!G12+'劳动镇'!G12+'东山镇'!G12+'佛星镇'!G12+'童家镇'!G12+'良安镇'!G12+'金顺镇'!G12+'回澜镇'!G12+'高寺镇'!G12+'蟠龙镇'!G12+'天池街道'!G12+'石湍镇'!G12</f>
        <v>0.217301587870253</v>
      </c>
      <c r="H12" s="46">
        <f>'龙门镇'!H12+'宝林镇'!H12+'大佛镇'!H12+'中和场镇'!H12+'双河场乡'!H12+'中天镇'!H12+'石佛镇'!H12+'盛池镇'!H12+'通旅镇'!H12+'劳动镇'!H12+'东山镇'!H12+'佛星镇'!H12+'童家镇'!H12+'良安镇'!H12+'金顺镇'!H12+'回澜镇'!H12+'高寺镇'!H12+'蟠龙镇'!H12+'天池街道'!H12+'石湍镇'!H12</f>
        <v>0.217301587870253</v>
      </c>
      <c r="I12" s="46">
        <f>'龙门镇'!I12+'宝林镇'!I12+'大佛镇'!I12+'中和场镇'!I12+'双河场乡'!I12+'中天镇'!I12+'石佛镇'!I12+'盛池镇'!I12+'通旅镇'!I12+'劳动镇'!I12+'东山镇'!I12+'佛星镇'!I12+'童家镇'!I12+'良安镇'!I12+'金顺镇'!I12+'回澜镇'!I12+'高寺镇'!I12+'蟠龙镇'!I12+'天池街道'!I12+'石湍镇'!I12</f>
        <v>227.75</v>
      </c>
      <c r="J12" s="46">
        <f>'龙门镇'!J12+'宝林镇'!J12+'大佛镇'!J12+'中和场镇'!J12+'双河场乡'!J12+'中天镇'!J12+'石佛镇'!J12+'盛池镇'!J12+'通旅镇'!J12+'劳动镇'!J12+'东山镇'!J12+'佛星镇'!J12+'童家镇'!J12+'良安镇'!J12+'金顺镇'!J12+'回澜镇'!J12+'高寺镇'!J12+'蟠龙镇'!J12+'天池街道'!J12+'石湍镇'!J12</f>
        <v>227.75</v>
      </c>
      <c r="K12" s="46">
        <f>'龙门镇'!K12+'宝林镇'!K12+'大佛镇'!K12+'中和场镇'!K12+'双河场乡'!K12+'中天镇'!K12+'石佛镇'!K12+'盛池镇'!K12+'通旅镇'!K12+'劳动镇'!K12+'东山镇'!K12+'佛星镇'!K12+'童家镇'!K12+'良安镇'!K12+'金顺镇'!K12+'回澜镇'!K12+'高寺镇'!K12+'蟠龙镇'!K12+'天池街道'!K12+'石湍镇'!K12</f>
        <v>227.75</v>
      </c>
      <c r="L12" s="46">
        <f>'龙门镇'!L12+'宝林镇'!L12+'大佛镇'!L12+'中和场镇'!L12+'双河场乡'!L12+'中天镇'!L12+'石佛镇'!L12+'盛池镇'!L12+'通旅镇'!L12+'劳动镇'!L12+'东山镇'!L12+'佛星镇'!L12+'童家镇'!L12+'良安镇'!L12+'金顺镇'!L12+'回澜镇'!L12+'高寺镇'!L12+'蟠龙镇'!L12+'天池街道'!L12+'石湍镇'!L12</f>
        <v>0</v>
      </c>
      <c r="M12" s="46">
        <f>'龙门镇'!M12+'宝林镇'!M12+'大佛镇'!M12+'中和场镇'!M12+'双河场乡'!M12+'中天镇'!M12+'石佛镇'!M12+'盛池镇'!M12+'通旅镇'!M12+'劳动镇'!M12+'东山镇'!M12+'佛星镇'!M12+'童家镇'!M12+'良安镇'!M12+'金顺镇'!M12+'回澜镇'!M12+'高寺镇'!M12+'蟠龙镇'!M12+'天池街道'!M12+'石湍镇'!M12</f>
        <v>0</v>
      </c>
      <c r="N12" s="46">
        <f>'龙门镇'!N12+'宝林镇'!N12+'大佛镇'!N12+'中和场镇'!N12+'双河场乡'!N12+'中天镇'!N12+'石佛镇'!N12+'盛池镇'!N12+'通旅镇'!N12+'劳动镇'!N12+'东山镇'!N12+'佛星镇'!N12+'童家镇'!N12+'良安镇'!N12+'金顺镇'!N12+'回澜镇'!N12+'高寺镇'!N12+'蟠龙镇'!N12+'天池街道'!N12+'石湍镇'!N12</f>
        <v>0</v>
      </c>
      <c r="O12" s="46">
        <f>'龙门镇'!O12+'宝林镇'!O12+'大佛镇'!O12+'中和场镇'!O12+'双河场乡'!O12+'中天镇'!O12+'石佛镇'!O12+'盛池镇'!O12+'通旅镇'!O12+'劳动镇'!O12+'东山镇'!O12+'佛星镇'!O12+'童家镇'!O12+'良安镇'!O12+'金顺镇'!O12+'回澜镇'!O12+'高寺镇'!O12+'蟠龙镇'!O12+'天池街道'!O12+'石湍镇'!O12</f>
        <v>0</v>
      </c>
      <c r="P12" s="46">
        <f>'龙门镇'!P12+'宝林镇'!P12+'大佛镇'!P12+'中和场镇'!P12+'双河场乡'!P12+'中天镇'!P12+'石佛镇'!P12+'盛池镇'!P12+'通旅镇'!P12+'劳动镇'!P12+'东山镇'!P12+'佛星镇'!P12+'童家镇'!P12+'良安镇'!P12+'金顺镇'!P12+'回澜镇'!P12+'高寺镇'!P12+'蟠龙镇'!P12+'天池街道'!P12+'石湍镇'!P12</f>
        <v>0</v>
      </c>
      <c r="Q12" s="46">
        <f>'龙门镇'!Q12+'宝林镇'!Q12+'大佛镇'!Q12+'中和场镇'!Q12+'双河场乡'!Q12+'中天镇'!Q12+'石佛镇'!Q12+'盛池镇'!Q12+'通旅镇'!Q12+'劳动镇'!Q12+'东山镇'!Q12+'佛星镇'!Q12+'童家镇'!Q12+'良安镇'!Q12+'金顺镇'!Q12+'回澜镇'!Q12+'高寺镇'!Q12+'蟠龙镇'!Q12+'天池街道'!Q12+'石湍镇'!Q12</f>
        <v>0</v>
      </c>
      <c r="R12" s="46"/>
    </row>
    <row r="13" spans="1:18" ht="14.25">
      <c r="A13" s="42"/>
      <c r="B13" s="43"/>
      <c r="C13" s="44"/>
      <c r="D13" s="45" t="s">
        <v>33</v>
      </c>
      <c r="E13" s="46">
        <f>'龙门镇'!E13+'宝林镇'!E13+'大佛镇'!E13+'中和场镇'!E13+'双河场乡'!E13+'中天镇'!E13+'石佛镇'!E13+'盛池镇'!E13+'通旅镇'!E13+'劳动镇'!E13+'东山镇'!E13+'佛星镇'!E13+'童家镇'!E13+'良安镇'!E13+'金顺镇'!E13+'回澜镇'!E13+'高寺镇'!E13+'蟠龙镇'!E13+'天池街道'!E13+'石湍镇'!E13</f>
        <v>85</v>
      </c>
      <c r="F13" s="47" t="s">
        <v>25</v>
      </c>
      <c r="G13" s="46">
        <f>'龙门镇'!G13+'宝林镇'!G13+'大佛镇'!G13+'中和场镇'!G13+'双河场乡'!G13+'中天镇'!G13+'石佛镇'!G13+'盛池镇'!G13+'通旅镇'!G13+'劳动镇'!G13+'东山镇'!G13+'佛星镇'!G13+'童家镇'!G13+'良安镇'!G13+'金顺镇'!G13+'回澜镇'!G13+'高寺镇'!G13+'蟠龙镇'!G13+'天池街道'!G13+'石湍镇'!G13</f>
        <v>21.2683806146572</v>
      </c>
      <c r="H13" s="46">
        <f>'龙门镇'!H13+'宝林镇'!H13+'大佛镇'!H13+'中和场镇'!H13+'双河场乡'!H13+'中天镇'!H13+'石佛镇'!H13+'盛池镇'!H13+'通旅镇'!H13+'劳动镇'!H13+'东山镇'!H13+'佛星镇'!H13+'童家镇'!H13+'良安镇'!H13+'金顺镇'!H13+'回澜镇'!H13+'高寺镇'!H13+'蟠龙镇'!H13+'天池街道'!H13+'石湍镇'!H13</f>
        <v>10.6300827423168</v>
      </c>
      <c r="I13" s="46">
        <f>'龙门镇'!I13+'宝林镇'!I13+'大佛镇'!I13+'中和场镇'!I13+'双河场乡'!I13+'中天镇'!I13+'石佛镇'!I13+'盛池镇'!I13+'通旅镇'!I13+'劳动镇'!I13+'东山镇'!I13+'佛星镇'!I13+'童家镇'!I13+'良安镇'!I13+'金顺镇'!I13+'回澜镇'!I13+'高寺镇'!I13+'蟠龙镇'!I13+'天池街道'!I13+'石湍镇'!I13</f>
        <v>938.5</v>
      </c>
      <c r="J13" s="46">
        <f>'龙门镇'!J13+'宝林镇'!J13+'大佛镇'!J13+'中和场镇'!J13+'双河场乡'!J13+'中天镇'!J13+'石佛镇'!J13+'盛池镇'!J13+'通旅镇'!J13+'劳动镇'!J13+'东山镇'!J13+'佛星镇'!J13+'童家镇'!J13+'良安镇'!J13+'金顺镇'!J13+'回澜镇'!J13+'高寺镇'!J13+'蟠龙镇'!J13+'天池街道'!J13+'石湍镇'!J13</f>
        <v>438.5</v>
      </c>
      <c r="K13" s="46">
        <f>'龙门镇'!K13+'宝林镇'!K13+'大佛镇'!K13+'中和场镇'!K13+'双河场乡'!K13+'中天镇'!K13+'石佛镇'!K13+'盛池镇'!K13+'通旅镇'!K13+'劳动镇'!K13+'东山镇'!K13+'佛星镇'!K13+'童家镇'!K13+'良安镇'!K13+'金顺镇'!K13+'回澜镇'!K13+'高寺镇'!K13+'蟠龙镇'!K13+'天池街道'!K13+'石湍镇'!K13</f>
        <v>38.5</v>
      </c>
      <c r="L13" s="46">
        <f>'龙门镇'!L13+'宝林镇'!L13+'大佛镇'!L13+'中和场镇'!L13+'双河场乡'!L13+'中天镇'!L13+'石佛镇'!L13+'盛池镇'!L13+'通旅镇'!L13+'劳动镇'!L13+'东山镇'!L13+'佛星镇'!L13+'童家镇'!L13+'良安镇'!L13+'金顺镇'!L13+'回澜镇'!L13+'高寺镇'!L13+'蟠龙镇'!L13+'天池街道'!L13+'石湍镇'!L13</f>
        <v>0</v>
      </c>
      <c r="M13" s="46">
        <f>'龙门镇'!M13+'宝林镇'!M13+'大佛镇'!M13+'中和场镇'!M13+'双河场乡'!M13+'中天镇'!M13+'石佛镇'!M13+'盛池镇'!M13+'通旅镇'!M13+'劳动镇'!M13+'东山镇'!M13+'佛星镇'!M13+'童家镇'!M13+'良安镇'!M13+'金顺镇'!M13+'回澜镇'!M13+'高寺镇'!M13+'蟠龙镇'!M13+'天池街道'!M13+'石湍镇'!M13</f>
        <v>400</v>
      </c>
      <c r="N13" s="46">
        <f>'龙门镇'!N13+'宝林镇'!N13+'大佛镇'!N13+'中和场镇'!N13+'双河场乡'!N13+'中天镇'!N13+'石佛镇'!N13+'盛池镇'!N13+'通旅镇'!N13+'劳动镇'!N13+'东山镇'!N13+'佛星镇'!N13+'童家镇'!N13+'良安镇'!N13+'金顺镇'!N13+'回澜镇'!N13+'高寺镇'!N13+'蟠龙镇'!N13+'天池街道'!N13+'石湍镇'!N13</f>
        <v>0</v>
      </c>
      <c r="O13" s="46">
        <f>'龙门镇'!O13+'宝林镇'!O13+'大佛镇'!O13+'中和场镇'!O13+'双河场乡'!O13+'中天镇'!O13+'石佛镇'!O13+'盛池镇'!O13+'通旅镇'!O13+'劳动镇'!O13+'东山镇'!O13+'佛星镇'!O13+'童家镇'!O13+'良安镇'!O13+'金顺镇'!O13+'回澜镇'!O13+'高寺镇'!O13+'蟠龙镇'!O13+'天池街道'!O13+'石湍镇'!O13</f>
        <v>0</v>
      </c>
      <c r="P13" s="46">
        <f>'龙门镇'!P13+'宝林镇'!P13+'大佛镇'!P13+'中和场镇'!P13+'双河场乡'!P13+'中天镇'!P13+'石佛镇'!P13+'盛池镇'!P13+'通旅镇'!P13+'劳动镇'!P13+'东山镇'!P13+'佛星镇'!P13+'童家镇'!P13+'良安镇'!P13+'金顺镇'!P13+'回澜镇'!P13+'高寺镇'!P13+'蟠龙镇'!P13+'天池街道'!P13+'石湍镇'!P13</f>
        <v>65</v>
      </c>
      <c r="Q13" s="46">
        <f>'龙门镇'!Q13+'宝林镇'!Q13+'大佛镇'!Q13+'中和场镇'!Q13+'双河场乡'!Q13+'中天镇'!Q13+'石佛镇'!Q13+'盛池镇'!Q13+'通旅镇'!Q13+'劳动镇'!Q13+'东山镇'!Q13+'佛星镇'!Q13+'童家镇'!Q13+'良安镇'!Q13+'金顺镇'!Q13+'回澜镇'!Q13+'高寺镇'!Q13+'蟠龙镇'!Q13+'天池街道'!Q13+'石湍镇'!Q13</f>
        <v>435</v>
      </c>
      <c r="R13" s="46"/>
    </row>
    <row r="14" spans="1:18" ht="14.25">
      <c r="A14" s="42"/>
      <c r="B14" s="43"/>
      <c r="C14" s="44"/>
      <c r="D14" s="45" t="s">
        <v>34</v>
      </c>
      <c r="E14" s="46">
        <f>'龙门镇'!E14+'宝林镇'!E14+'大佛镇'!E14+'中和场镇'!E14+'双河场乡'!E14+'中天镇'!E14+'石佛镇'!E14+'盛池镇'!E14+'通旅镇'!E14+'劳动镇'!E14+'东山镇'!E14+'佛星镇'!E14+'童家镇'!E14+'良安镇'!E14+'金顺镇'!E14+'回澜镇'!E14+'高寺镇'!E14+'蟠龙镇'!E14+'天池街道'!E14+'石湍镇'!E14</f>
        <v>9950</v>
      </c>
      <c r="F14" s="47" t="s">
        <v>25</v>
      </c>
      <c r="G14" s="46">
        <f>'龙门镇'!G14+'宝林镇'!G14+'大佛镇'!G14+'中和场镇'!G14+'双河场乡'!G14+'中天镇'!G14+'石佛镇'!G14+'盛池镇'!G14+'通旅镇'!G14+'劳动镇'!G14+'东山镇'!G14+'佛星镇'!G14+'童家镇'!G14+'良安镇'!G14+'金顺镇'!G14+'回澜镇'!G14+'高寺镇'!G14+'蟠龙镇'!G14+'天池街道'!G14+'石湍镇'!G14</f>
        <v>0.487808351322389</v>
      </c>
      <c r="H14" s="46">
        <f>'龙门镇'!H14+'宝林镇'!H14+'大佛镇'!H14+'中和场镇'!H14+'双河场乡'!H14+'中天镇'!H14+'石佛镇'!H14+'盛池镇'!H14+'通旅镇'!H14+'劳动镇'!H14+'东山镇'!H14+'佛星镇'!H14+'童家镇'!H14+'良安镇'!H14+'金顺镇'!H14+'回澜镇'!H14+'高寺镇'!H14+'蟠龙镇'!H14+'天池街道'!H14+'石湍镇'!H14</f>
        <v>0.487808351322389</v>
      </c>
      <c r="I14" s="46">
        <f>'龙门镇'!I14+'宝林镇'!I14+'大佛镇'!I14+'中和场镇'!I14+'双河场乡'!I14+'中天镇'!I14+'石佛镇'!I14+'盛池镇'!I14+'通旅镇'!I14+'劳动镇'!I14+'东山镇'!I14+'佛星镇'!I14+'童家镇'!I14+'良安镇'!I14+'金顺镇'!I14+'回澜镇'!I14+'高寺镇'!I14+'蟠龙镇'!I14+'天池街道'!I14+'石湍镇'!I14</f>
        <v>607.34</v>
      </c>
      <c r="J14" s="46">
        <f>'龙门镇'!J14+'宝林镇'!J14+'大佛镇'!J14+'中和场镇'!J14+'双河场乡'!J14+'中天镇'!J14+'石佛镇'!J14+'盛池镇'!J14+'通旅镇'!J14+'劳动镇'!J14+'东山镇'!J14+'佛星镇'!J14+'童家镇'!J14+'良安镇'!J14+'金顺镇'!J14+'回澜镇'!J14+'高寺镇'!J14+'蟠龙镇'!J14+'天池街道'!J14+'石湍镇'!J14</f>
        <v>607.34</v>
      </c>
      <c r="K14" s="46">
        <f>'龙门镇'!K14+'宝林镇'!K14+'大佛镇'!K14+'中和场镇'!K14+'双河场乡'!K14+'中天镇'!K14+'石佛镇'!K14+'盛池镇'!K14+'通旅镇'!K14+'劳动镇'!K14+'东山镇'!K14+'佛星镇'!K14+'童家镇'!K14+'良安镇'!K14+'金顺镇'!K14+'回澜镇'!K14+'高寺镇'!K14+'蟠龙镇'!K14+'天池街道'!K14+'石湍镇'!K14</f>
        <v>594.34</v>
      </c>
      <c r="L14" s="46">
        <f>'龙门镇'!L14+'宝林镇'!L14+'大佛镇'!L14+'中和场镇'!L14+'双河场乡'!L14+'中天镇'!L14+'石佛镇'!L14+'盛池镇'!L14+'通旅镇'!L14+'劳动镇'!L14+'东山镇'!L14+'佛星镇'!L14+'童家镇'!L14+'良安镇'!L14+'金顺镇'!L14+'回澜镇'!L14+'高寺镇'!L14+'蟠龙镇'!L14+'天池街道'!L14+'石湍镇'!L14</f>
        <v>0</v>
      </c>
      <c r="M14" s="46">
        <f>'龙门镇'!M14+'宝林镇'!M14+'大佛镇'!M14+'中和场镇'!M14+'双河场乡'!M14+'中天镇'!M14+'石佛镇'!M14+'盛池镇'!M14+'通旅镇'!M14+'劳动镇'!M14+'东山镇'!M14+'佛星镇'!M14+'童家镇'!M14+'良安镇'!M14+'金顺镇'!M14+'回澜镇'!M14+'高寺镇'!M14+'蟠龙镇'!M14+'天池街道'!M14+'石湍镇'!M14</f>
        <v>13</v>
      </c>
      <c r="N14" s="46">
        <f>'龙门镇'!N14+'宝林镇'!N14+'大佛镇'!N14+'中和场镇'!N14+'双河场乡'!N14+'中天镇'!N14+'石佛镇'!N14+'盛池镇'!N14+'通旅镇'!N14+'劳动镇'!N14+'东山镇'!N14+'佛星镇'!N14+'童家镇'!N14+'良安镇'!N14+'金顺镇'!N14+'回澜镇'!N14+'高寺镇'!N14+'蟠龙镇'!N14+'天池街道'!N14+'石湍镇'!N14</f>
        <v>0</v>
      </c>
      <c r="O14" s="46">
        <f>'龙门镇'!O14+'宝林镇'!O14+'大佛镇'!O14+'中和场镇'!O14+'双河场乡'!O14+'中天镇'!O14+'石佛镇'!O14+'盛池镇'!O14+'通旅镇'!O14+'劳动镇'!O14+'东山镇'!O14+'佛星镇'!O14+'童家镇'!O14+'良安镇'!O14+'金顺镇'!O14+'回澜镇'!O14+'高寺镇'!O14+'蟠龙镇'!O14+'天池街道'!O14+'石湍镇'!O14</f>
        <v>0</v>
      </c>
      <c r="P14" s="46">
        <f>'龙门镇'!P14+'宝林镇'!P14+'大佛镇'!P14+'中和场镇'!P14+'双河场乡'!P14+'中天镇'!P14+'石佛镇'!P14+'盛池镇'!P14+'通旅镇'!P14+'劳动镇'!P14+'东山镇'!P14+'佛星镇'!P14+'童家镇'!P14+'良安镇'!P14+'金顺镇'!P14+'回澜镇'!P14+'高寺镇'!P14+'蟠龙镇'!P14+'天池街道'!P14+'石湍镇'!P14</f>
        <v>0</v>
      </c>
      <c r="Q14" s="46">
        <f>'龙门镇'!Q14+'宝林镇'!Q14+'大佛镇'!Q14+'中和场镇'!Q14+'双河场乡'!Q14+'中天镇'!Q14+'石佛镇'!Q14+'盛池镇'!Q14+'通旅镇'!Q14+'劳动镇'!Q14+'东山镇'!Q14+'佛星镇'!Q14+'童家镇'!Q14+'良安镇'!Q14+'金顺镇'!Q14+'回澜镇'!Q14+'高寺镇'!Q14+'蟠龙镇'!Q14+'天池街道'!Q14+'石湍镇'!Q14</f>
        <v>0</v>
      </c>
      <c r="R14" s="46"/>
    </row>
    <row r="15" spans="1:18" ht="14.25">
      <c r="A15" s="42"/>
      <c r="B15" s="43"/>
      <c r="C15" s="44"/>
      <c r="D15" s="45" t="s">
        <v>35</v>
      </c>
      <c r="E15" s="46">
        <f>'龙门镇'!E15+'宝林镇'!E15+'大佛镇'!E15+'中和场镇'!E15+'双河场乡'!E15+'中天镇'!E15+'石佛镇'!E15+'盛池镇'!E15+'通旅镇'!E15+'劳动镇'!E15+'东山镇'!E15+'佛星镇'!E15+'童家镇'!E15+'良安镇'!E15+'金顺镇'!E15+'回澜镇'!E15+'高寺镇'!E15+'蟠龙镇'!E15+'天池街道'!E15+'石湍镇'!E15</f>
        <v>22400</v>
      </c>
      <c r="F15" s="47" t="s">
        <v>31</v>
      </c>
      <c r="G15" s="46">
        <f>'龙门镇'!G15+'宝林镇'!G15+'大佛镇'!G15+'中和场镇'!G15+'双河场乡'!G15+'中天镇'!G15+'石佛镇'!G15+'盛池镇'!G15+'通旅镇'!G15+'劳动镇'!G15+'东山镇'!G15+'佛星镇'!G15+'童家镇'!G15+'良安镇'!G15+'金顺镇'!G15+'回澜镇'!G15+'高寺镇'!G15+'蟠龙镇'!G15+'天池街道'!G15+'石湍镇'!G15</f>
        <v>0.00230650371017024</v>
      </c>
      <c r="H15" s="46">
        <f>'龙门镇'!H15+'宝林镇'!H15+'大佛镇'!H15+'中和场镇'!H15+'双河场乡'!H15+'中天镇'!H15+'石佛镇'!H15+'盛池镇'!H15+'通旅镇'!H15+'劳动镇'!H15+'东山镇'!H15+'佛星镇'!H15+'童家镇'!H15+'良安镇'!H15+'金顺镇'!H15+'回澜镇'!H15+'高寺镇'!H15+'蟠龙镇'!H15+'天池街道'!H15+'石湍镇'!H15</f>
        <v>0.00230650371017024</v>
      </c>
      <c r="I15" s="46">
        <f>'龙门镇'!I15+'宝林镇'!I15+'大佛镇'!I15+'中和场镇'!I15+'双河场乡'!I15+'中天镇'!I15+'石佛镇'!I15+'盛池镇'!I15+'通旅镇'!I15+'劳动镇'!I15+'东山镇'!I15+'佛星镇'!I15+'童家镇'!I15+'良安镇'!I15+'金顺镇'!I15+'回澜镇'!I15+'高寺镇'!I15+'蟠龙镇'!I15+'天池街道'!I15+'石湍镇'!I15</f>
        <v>27.78</v>
      </c>
      <c r="J15" s="46">
        <f>'龙门镇'!J15+'宝林镇'!J15+'大佛镇'!J15+'中和场镇'!J15+'双河场乡'!J15+'中天镇'!J15+'石佛镇'!J15+'盛池镇'!J15+'通旅镇'!J15+'劳动镇'!J15+'东山镇'!J15+'佛星镇'!J15+'童家镇'!J15+'良安镇'!J15+'金顺镇'!J15+'回澜镇'!J15+'高寺镇'!J15+'蟠龙镇'!J15+'天池街道'!J15+'石湍镇'!J15</f>
        <v>27.78</v>
      </c>
      <c r="K15" s="46">
        <f>'龙门镇'!K15+'宝林镇'!K15+'大佛镇'!K15+'中和场镇'!K15+'双河场乡'!K15+'中天镇'!K15+'石佛镇'!K15+'盛池镇'!K15+'通旅镇'!K15+'劳动镇'!K15+'东山镇'!K15+'佛星镇'!K15+'童家镇'!K15+'良安镇'!K15+'金顺镇'!K15+'回澜镇'!K15+'高寺镇'!K15+'蟠龙镇'!K15+'天池街道'!K15+'石湍镇'!K15</f>
        <v>27.78</v>
      </c>
      <c r="L15" s="46">
        <f>'龙门镇'!L15+'宝林镇'!L15+'大佛镇'!L15+'中和场镇'!L15+'双河场乡'!L15+'中天镇'!L15+'石佛镇'!L15+'盛池镇'!L15+'通旅镇'!L15+'劳动镇'!L15+'东山镇'!L15+'佛星镇'!L15+'童家镇'!L15+'良安镇'!L15+'金顺镇'!L15+'回澜镇'!L15+'高寺镇'!L15+'蟠龙镇'!L15+'天池街道'!L15+'石湍镇'!L15</f>
        <v>0</v>
      </c>
      <c r="M15" s="46">
        <f>'龙门镇'!M15+'宝林镇'!M15+'大佛镇'!M15+'中和场镇'!M15+'双河场乡'!M15+'中天镇'!M15+'石佛镇'!M15+'盛池镇'!M15+'通旅镇'!M15+'劳动镇'!M15+'东山镇'!M15+'佛星镇'!M15+'童家镇'!M15+'良安镇'!M15+'金顺镇'!M15+'回澜镇'!M15+'高寺镇'!M15+'蟠龙镇'!M15+'天池街道'!M15+'石湍镇'!M15</f>
        <v>0</v>
      </c>
      <c r="N15" s="46">
        <f>'龙门镇'!N15+'宝林镇'!N15+'大佛镇'!N15+'中和场镇'!N15+'双河场乡'!N15+'中天镇'!N15+'石佛镇'!N15+'盛池镇'!N15+'通旅镇'!N15+'劳动镇'!N15+'东山镇'!N15+'佛星镇'!N15+'童家镇'!N15+'良安镇'!N15+'金顺镇'!N15+'回澜镇'!N15+'高寺镇'!N15+'蟠龙镇'!N15+'天池街道'!N15+'石湍镇'!N15</f>
        <v>0</v>
      </c>
      <c r="O15" s="46">
        <f>'龙门镇'!O15+'宝林镇'!O15+'大佛镇'!O15+'中和场镇'!O15+'双河场乡'!O15+'中天镇'!O15+'石佛镇'!O15+'盛池镇'!O15+'通旅镇'!O15+'劳动镇'!O15+'东山镇'!O15+'佛星镇'!O15+'童家镇'!O15+'良安镇'!O15+'金顺镇'!O15+'回澜镇'!O15+'高寺镇'!O15+'蟠龙镇'!O15+'天池街道'!O15+'石湍镇'!O15</f>
        <v>0</v>
      </c>
      <c r="P15" s="46">
        <f>'龙门镇'!P15+'宝林镇'!P15+'大佛镇'!P15+'中和场镇'!P15+'双河场乡'!P15+'中天镇'!P15+'石佛镇'!P15+'盛池镇'!P15+'通旅镇'!P15+'劳动镇'!P15+'东山镇'!P15+'佛星镇'!P15+'童家镇'!P15+'良安镇'!P15+'金顺镇'!P15+'回澜镇'!P15+'高寺镇'!P15+'蟠龙镇'!P15+'天池街道'!P15+'石湍镇'!P15</f>
        <v>0</v>
      </c>
      <c r="Q15" s="46">
        <f>'龙门镇'!Q15+'宝林镇'!Q15+'大佛镇'!Q15+'中和场镇'!Q15+'双河场乡'!Q15+'中天镇'!Q15+'石佛镇'!Q15+'盛池镇'!Q15+'通旅镇'!Q15+'劳动镇'!Q15+'东山镇'!Q15+'佛星镇'!Q15+'童家镇'!Q15+'良安镇'!Q15+'金顺镇'!Q15+'回澜镇'!Q15+'高寺镇'!Q15+'蟠龙镇'!Q15+'天池街道'!Q15+'石湍镇'!Q15</f>
        <v>0</v>
      </c>
      <c r="R15" s="46"/>
    </row>
    <row r="16" spans="1:18" ht="14.25">
      <c r="A16" s="42"/>
      <c r="B16" s="43"/>
      <c r="C16" s="44"/>
      <c r="D16" s="45" t="s">
        <v>36</v>
      </c>
      <c r="E16" s="46">
        <f>'龙门镇'!E16+'宝林镇'!E16+'大佛镇'!E16+'中和场镇'!E16+'双河场乡'!E16+'中天镇'!E16+'石佛镇'!E16+'盛池镇'!E16+'通旅镇'!E16+'劳动镇'!E16+'东山镇'!E16+'佛星镇'!E16+'童家镇'!E16+'良安镇'!E16+'金顺镇'!E16+'回澜镇'!E16+'高寺镇'!E16+'蟠龙镇'!E16+'天池街道'!E16+'石湍镇'!E16</f>
        <v>7</v>
      </c>
      <c r="F16" s="47" t="s">
        <v>37</v>
      </c>
      <c r="G16" s="46">
        <f>'龙门镇'!G16+'宝林镇'!G16+'大佛镇'!G16+'中和场镇'!G16+'双河场乡'!G16+'中天镇'!G16+'石佛镇'!G16+'盛池镇'!G16+'通旅镇'!G16+'劳动镇'!G16+'东山镇'!G16+'佛星镇'!G16+'童家镇'!G16+'良安镇'!G16+'金顺镇'!G16+'回澜镇'!G16+'高寺镇'!G16+'蟠龙镇'!G16+'天池街道'!G16+'石湍镇'!G16</f>
        <v>233.666666666667</v>
      </c>
      <c r="H16" s="46">
        <f>'龙门镇'!H16+'宝林镇'!H16+'大佛镇'!H16+'中和场镇'!H16+'双河场乡'!H16+'中天镇'!H16+'石佛镇'!H16+'盛池镇'!H16+'通旅镇'!H16+'劳动镇'!H16+'东山镇'!H16+'佛星镇'!H16+'童家镇'!H16+'良安镇'!H16+'金顺镇'!H16+'回澜镇'!H16+'高寺镇'!H16+'蟠龙镇'!H16+'天池街道'!H16+'石湍镇'!H16</f>
        <v>233.666666666667</v>
      </c>
      <c r="I16" s="46">
        <f>'龙门镇'!I16+'宝林镇'!I16+'大佛镇'!I16+'中和场镇'!I16+'双河场乡'!I16+'中天镇'!I16+'石佛镇'!I16+'盛池镇'!I16+'通旅镇'!I16+'劳动镇'!I16+'东山镇'!I16+'佛星镇'!I16+'童家镇'!I16+'良安镇'!I16+'金顺镇'!I16+'回澜镇'!I16+'高寺镇'!I16+'蟠龙镇'!I16+'天池街道'!I16+'石湍镇'!I16</f>
        <v>392</v>
      </c>
      <c r="J16" s="46">
        <f>'龙门镇'!J16+'宝林镇'!J16+'大佛镇'!J16+'中和场镇'!J16+'双河场乡'!J16+'中天镇'!J16+'石佛镇'!J16+'盛池镇'!J16+'通旅镇'!J16+'劳动镇'!J16+'东山镇'!J16+'佛星镇'!J16+'童家镇'!J16+'良安镇'!J16+'金顺镇'!J16+'回澜镇'!J16+'高寺镇'!J16+'蟠龙镇'!J16+'天池街道'!J16+'石湍镇'!J16</f>
        <v>392</v>
      </c>
      <c r="K16" s="46">
        <f>'龙门镇'!K16+'宝林镇'!K16+'大佛镇'!K16+'中和场镇'!K16+'双河场乡'!K16+'中天镇'!K16+'石佛镇'!K16+'盛池镇'!K16+'通旅镇'!K16+'劳动镇'!K16+'东山镇'!K16+'佛星镇'!K16+'童家镇'!K16+'良安镇'!K16+'金顺镇'!K16+'回澜镇'!K16+'高寺镇'!K16+'蟠龙镇'!K16+'天池街道'!K16+'石湍镇'!K16</f>
        <v>392</v>
      </c>
      <c r="L16" s="46">
        <f>'龙门镇'!L16+'宝林镇'!L16+'大佛镇'!L16+'中和场镇'!L16+'双河场乡'!L16+'中天镇'!L16+'石佛镇'!L16+'盛池镇'!L16+'通旅镇'!L16+'劳动镇'!L16+'东山镇'!L16+'佛星镇'!L16+'童家镇'!L16+'良安镇'!L16+'金顺镇'!L16+'回澜镇'!L16+'高寺镇'!L16+'蟠龙镇'!L16+'天池街道'!L16+'石湍镇'!L16</f>
        <v>0</v>
      </c>
      <c r="M16" s="46">
        <f>'龙门镇'!M16+'宝林镇'!M16+'大佛镇'!M16+'中和场镇'!M16+'双河场乡'!M16+'中天镇'!M16+'石佛镇'!M16+'盛池镇'!M16+'通旅镇'!M16+'劳动镇'!M16+'东山镇'!M16+'佛星镇'!M16+'童家镇'!M16+'良安镇'!M16+'金顺镇'!M16+'回澜镇'!M16+'高寺镇'!M16+'蟠龙镇'!M16+'天池街道'!M16+'石湍镇'!M16</f>
        <v>0</v>
      </c>
      <c r="N16" s="46">
        <f>'龙门镇'!N16+'宝林镇'!N16+'大佛镇'!N16+'中和场镇'!N16+'双河场乡'!N16+'中天镇'!N16+'石佛镇'!N16+'盛池镇'!N16+'通旅镇'!N16+'劳动镇'!N16+'东山镇'!N16+'佛星镇'!N16+'童家镇'!N16+'良安镇'!N16+'金顺镇'!N16+'回澜镇'!N16+'高寺镇'!N16+'蟠龙镇'!N16+'天池街道'!N16+'石湍镇'!N16</f>
        <v>0</v>
      </c>
      <c r="O16" s="46">
        <f>'龙门镇'!O16+'宝林镇'!O16+'大佛镇'!O16+'中和场镇'!O16+'双河场乡'!O16+'中天镇'!O16+'石佛镇'!O16+'盛池镇'!O16+'通旅镇'!O16+'劳动镇'!O16+'东山镇'!O16+'佛星镇'!O16+'童家镇'!O16+'良安镇'!O16+'金顺镇'!O16+'回澜镇'!O16+'高寺镇'!O16+'蟠龙镇'!O16+'天池街道'!O16+'石湍镇'!O16</f>
        <v>0</v>
      </c>
      <c r="P16" s="46">
        <f>'龙门镇'!P16+'宝林镇'!P16+'大佛镇'!P16+'中和场镇'!P16+'双河场乡'!P16+'中天镇'!P16+'石佛镇'!P16+'盛池镇'!P16+'通旅镇'!P16+'劳动镇'!P16+'东山镇'!P16+'佛星镇'!P16+'童家镇'!P16+'良安镇'!P16+'金顺镇'!P16+'回澜镇'!P16+'高寺镇'!P16+'蟠龙镇'!P16+'天池街道'!P16+'石湍镇'!P16</f>
        <v>0</v>
      </c>
      <c r="Q16" s="46">
        <f>'龙门镇'!Q16+'宝林镇'!Q16+'大佛镇'!Q16+'中和场镇'!Q16+'双河场乡'!Q16+'中天镇'!Q16+'石佛镇'!Q16+'盛池镇'!Q16+'通旅镇'!Q16+'劳动镇'!Q16+'东山镇'!Q16+'佛星镇'!Q16+'童家镇'!Q16+'良安镇'!Q16+'金顺镇'!Q16+'回澜镇'!Q16+'高寺镇'!Q16+'蟠龙镇'!Q16+'天池街道'!Q16+'石湍镇'!Q16</f>
        <v>0</v>
      </c>
      <c r="R16" s="46"/>
    </row>
    <row r="17" spans="1:18" ht="14.25">
      <c r="A17" s="42"/>
      <c r="B17" s="43"/>
      <c r="C17" s="44"/>
      <c r="D17" s="45" t="s">
        <v>38</v>
      </c>
      <c r="E17" s="46">
        <f>'龙门镇'!E17+'宝林镇'!E17+'大佛镇'!E17+'中和场镇'!E17+'双河场乡'!E17+'中天镇'!E17+'石佛镇'!E17+'盛池镇'!E17+'通旅镇'!E17+'劳动镇'!E17+'东山镇'!E17+'佛星镇'!E17+'童家镇'!E17+'良安镇'!E17+'金顺镇'!E17+'回澜镇'!E17+'高寺镇'!E17+'蟠龙镇'!E17+'天池街道'!E17+'石湍镇'!E17</f>
        <v>2</v>
      </c>
      <c r="F17" s="47" t="s">
        <v>37</v>
      </c>
      <c r="G17" s="46">
        <f>'龙门镇'!G17+'宝林镇'!G17+'大佛镇'!G17+'中和场镇'!G17+'双河场乡'!G17+'中天镇'!G17+'石佛镇'!G17+'盛池镇'!G17+'通旅镇'!G17+'劳动镇'!G17+'东山镇'!G17+'佛星镇'!G17+'童家镇'!G17+'良安镇'!G17+'金顺镇'!G17+'回澜镇'!G17+'高寺镇'!G17+'蟠龙镇'!G17+'天池街道'!G17+'石湍镇'!G17</f>
        <v>34.5</v>
      </c>
      <c r="H17" s="46">
        <f>'龙门镇'!H17+'宝林镇'!H17+'大佛镇'!H17+'中和场镇'!H17+'双河场乡'!H17+'中天镇'!H17+'石佛镇'!H17+'盛池镇'!H17+'通旅镇'!H17+'劳动镇'!H17+'东山镇'!H17+'佛星镇'!H17+'童家镇'!H17+'良安镇'!H17+'金顺镇'!H17+'回澜镇'!H17+'高寺镇'!H17+'蟠龙镇'!H17+'天池街道'!H17+'石湍镇'!H17</f>
        <v>34.5</v>
      </c>
      <c r="I17" s="46">
        <f>'龙门镇'!I17+'宝林镇'!I17+'大佛镇'!I17+'中和场镇'!I17+'双河场乡'!I17+'中天镇'!I17+'石佛镇'!I17+'盛池镇'!I17+'通旅镇'!I17+'劳动镇'!I17+'东山镇'!I17+'佛星镇'!I17+'童家镇'!I17+'良安镇'!I17+'金顺镇'!I17+'回澜镇'!I17+'高寺镇'!I17+'蟠龙镇'!I17+'天池街道'!I17+'石湍镇'!I17</f>
        <v>34.5</v>
      </c>
      <c r="J17" s="46">
        <f>'龙门镇'!J17+'宝林镇'!J17+'大佛镇'!J17+'中和场镇'!J17+'双河场乡'!J17+'中天镇'!J17+'石佛镇'!J17+'盛池镇'!J17+'通旅镇'!J17+'劳动镇'!J17+'东山镇'!J17+'佛星镇'!J17+'童家镇'!J17+'良安镇'!J17+'金顺镇'!J17+'回澜镇'!J17+'高寺镇'!J17+'蟠龙镇'!J17+'天池街道'!J17+'石湍镇'!J17</f>
        <v>34.5</v>
      </c>
      <c r="K17" s="46">
        <f>'龙门镇'!K17+'宝林镇'!K17+'大佛镇'!K17+'中和场镇'!K17+'双河场乡'!K17+'中天镇'!K17+'石佛镇'!K17+'盛池镇'!K17+'通旅镇'!K17+'劳动镇'!K17+'东山镇'!K17+'佛星镇'!K17+'童家镇'!K17+'良安镇'!K17+'金顺镇'!K17+'回澜镇'!K17+'高寺镇'!K17+'蟠龙镇'!K17+'天池街道'!K17+'石湍镇'!K17</f>
        <v>34.5</v>
      </c>
      <c r="L17" s="46">
        <f>'龙门镇'!L17+'宝林镇'!L17+'大佛镇'!L17+'中和场镇'!L17+'双河场乡'!L17+'中天镇'!L17+'石佛镇'!L17+'盛池镇'!L17+'通旅镇'!L17+'劳动镇'!L17+'东山镇'!L17+'佛星镇'!L17+'童家镇'!L17+'良安镇'!L17+'金顺镇'!L17+'回澜镇'!L17+'高寺镇'!L17+'蟠龙镇'!L17+'天池街道'!L17+'石湍镇'!L17</f>
        <v>0</v>
      </c>
      <c r="M17" s="46">
        <f>'龙门镇'!M17+'宝林镇'!M17+'大佛镇'!M17+'中和场镇'!M17+'双河场乡'!M17+'中天镇'!M17+'石佛镇'!M17+'盛池镇'!M17+'通旅镇'!M17+'劳动镇'!M17+'东山镇'!M17+'佛星镇'!M17+'童家镇'!M17+'良安镇'!M17+'金顺镇'!M17+'回澜镇'!M17+'高寺镇'!M17+'蟠龙镇'!M17+'天池街道'!M17+'石湍镇'!M17</f>
        <v>0</v>
      </c>
      <c r="N17" s="46">
        <f>'龙门镇'!N17+'宝林镇'!N17+'大佛镇'!N17+'中和场镇'!N17+'双河场乡'!N17+'中天镇'!N17+'石佛镇'!N17+'盛池镇'!N17+'通旅镇'!N17+'劳动镇'!N17+'东山镇'!N17+'佛星镇'!N17+'童家镇'!N17+'良安镇'!N17+'金顺镇'!N17+'回澜镇'!N17+'高寺镇'!N17+'蟠龙镇'!N17+'天池街道'!N17+'石湍镇'!N17</f>
        <v>0</v>
      </c>
      <c r="O17" s="46">
        <f>'龙门镇'!O17+'宝林镇'!O17+'大佛镇'!O17+'中和场镇'!O17+'双河场乡'!O17+'中天镇'!O17+'石佛镇'!O17+'盛池镇'!O17+'通旅镇'!O17+'劳动镇'!O17+'东山镇'!O17+'佛星镇'!O17+'童家镇'!O17+'良安镇'!O17+'金顺镇'!O17+'回澜镇'!O17+'高寺镇'!O17+'蟠龙镇'!O17+'天池街道'!O17+'石湍镇'!O17</f>
        <v>0</v>
      </c>
      <c r="P17" s="46">
        <f>'龙门镇'!P17+'宝林镇'!P17+'大佛镇'!P17+'中和场镇'!P17+'双河场乡'!P17+'中天镇'!P17+'石佛镇'!P17+'盛池镇'!P17+'通旅镇'!P17+'劳动镇'!P17+'东山镇'!P17+'佛星镇'!P17+'童家镇'!P17+'良安镇'!P17+'金顺镇'!P17+'回澜镇'!P17+'高寺镇'!P17+'蟠龙镇'!P17+'天池街道'!P17+'石湍镇'!P17</f>
        <v>0</v>
      </c>
      <c r="Q17" s="46">
        <f>'龙门镇'!Q17+'宝林镇'!Q17+'大佛镇'!Q17+'中和场镇'!Q17+'双河场乡'!Q17+'中天镇'!Q17+'石佛镇'!Q17+'盛池镇'!Q17+'通旅镇'!Q17+'劳动镇'!Q17+'东山镇'!Q17+'佛星镇'!Q17+'童家镇'!Q17+'良安镇'!Q17+'金顺镇'!Q17+'回澜镇'!Q17+'高寺镇'!Q17+'蟠龙镇'!Q17+'天池街道'!Q17+'石湍镇'!Q17</f>
        <v>0</v>
      </c>
      <c r="R17" s="46"/>
    </row>
    <row r="18" spans="1:18" ht="14.25">
      <c r="A18" s="42"/>
      <c r="B18" s="43"/>
      <c r="C18" s="44"/>
      <c r="D18" s="49" t="s">
        <v>39</v>
      </c>
      <c r="E18" s="46">
        <f>'龙门镇'!E18+'宝林镇'!E18+'大佛镇'!E18+'中和场镇'!E18+'双河场乡'!E18+'中天镇'!E18+'石佛镇'!E18+'盛池镇'!E18+'通旅镇'!E18+'劳动镇'!E18+'东山镇'!E18+'佛星镇'!E18+'童家镇'!E18+'良安镇'!E18+'金顺镇'!E18+'回澜镇'!E18+'高寺镇'!E18+'蟠龙镇'!E18+'天池街道'!E18+'石湍镇'!E18</f>
        <v>1430</v>
      </c>
      <c r="F18" s="47" t="s">
        <v>25</v>
      </c>
      <c r="G18" s="46">
        <f>'龙门镇'!G18+'宝林镇'!G18+'大佛镇'!G18+'中和场镇'!G18+'双河场乡'!G18+'中天镇'!G18+'石佛镇'!G18+'盛池镇'!G18+'通旅镇'!G18+'劳动镇'!G18+'东山镇'!G18+'佛星镇'!G18+'童家镇'!G18+'良安镇'!G18+'金顺镇'!G18+'回澜镇'!G18+'高寺镇'!G18+'蟠龙镇'!G18+'天池街道'!G18+'石湍镇'!G18</f>
        <v>0.0793923076923077</v>
      </c>
      <c r="H18" s="46">
        <f>'龙门镇'!H18+'宝林镇'!H18+'大佛镇'!H18+'中和场镇'!H18+'双河场乡'!H18+'中天镇'!H18+'石佛镇'!H18+'盛池镇'!H18+'通旅镇'!H18+'劳动镇'!H18+'东山镇'!H18+'佛星镇'!H18+'童家镇'!H18+'良安镇'!H18+'金顺镇'!H18+'回澜镇'!H18+'高寺镇'!H18+'蟠龙镇'!H18+'天池街道'!H18+'石湍镇'!H18</f>
        <v>0.0793923076923077</v>
      </c>
      <c r="I18" s="46">
        <f>'龙门镇'!I18+'宝林镇'!I18+'大佛镇'!I18+'中和场镇'!I18+'双河场乡'!I18+'中天镇'!I18+'石佛镇'!I18+'盛池镇'!I18+'通旅镇'!I18+'劳动镇'!I18+'东山镇'!I18+'佛星镇'!I18+'童家镇'!I18+'良安镇'!I18+'金顺镇'!I18+'回澜镇'!I18+'高寺镇'!I18+'蟠龙镇'!I18+'天池街道'!I18+'石湍镇'!I18</f>
        <v>44.71</v>
      </c>
      <c r="J18" s="46">
        <f>'龙门镇'!J18+'宝林镇'!J18+'大佛镇'!J18+'中和场镇'!J18+'双河场乡'!J18+'中天镇'!J18+'石佛镇'!J18+'盛池镇'!J18+'通旅镇'!J18+'劳动镇'!J18+'东山镇'!J18+'佛星镇'!J18+'童家镇'!J18+'良安镇'!J18+'金顺镇'!J18+'回澜镇'!J18+'高寺镇'!J18+'蟠龙镇'!J18+'天池街道'!J18+'石湍镇'!J18</f>
        <v>44.71</v>
      </c>
      <c r="K18" s="46">
        <f>'龙门镇'!K18+'宝林镇'!K18+'大佛镇'!K18+'中和场镇'!K18+'双河场乡'!K18+'中天镇'!K18+'石佛镇'!K18+'盛池镇'!K18+'通旅镇'!K18+'劳动镇'!K18+'东山镇'!K18+'佛星镇'!K18+'童家镇'!K18+'良安镇'!K18+'金顺镇'!K18+'回澜镇'!K18+'高寺镇'!K18+'蟠龙镇'!K18+'天池街道'!K18+'石湍镇'!K18</f>
        <v>6.5</v>
      </c>
      <c r="L18" s="46">
        <f>'龙门镇'!L18+'宝林镇'!L18+'大佛镇'!L18+'中和场镇'!L18+'双河场乡'!L18+'中天镇'!L18+'石佛镇'!L18+'盛池镇'!L18+'通旅镇'!L18+'劳动镇'!L18+'东山镇'!L18+'佛星镇'!L18+'童家镇'!L18+'良安镇'!L18+'金顺镇'!L18+'回澜镇'!L18+'高寺镇'!L18+'蟠龙镇'!L18+'天池街道'!L18+'石湍镇'!L18</f>
        <v>0</v>
      </c>
      <c r="M18" s="46">
        <f>'龙门镇'!M18+'宝林镇'!M18+'大佛镇'!M18+'中和场镇'!M18+'双河场乡'!M18+'中天镇'!M18+'石佛镇'!M18+'盛池镇'!M18+'通旅镇'!M18+'劳动镇'!M18+'东山镇'!M18+'佛星镇'!M18+'童家镇'!M18+'良安镇'!M18+'金顺镇'!M18+'回澜镇'!M18+'高寺镇'!M18+'蟠龙镇'!M18+'天池街道'!M18+'石湍镇'!M18</f>
        <v>38.21</v>
      </c>
      <c r="N18" s="46">
        <f>'龙门镇'!N18+'宝林镇'!N18+'大佛镇'!N18+'中和场镇'!N18+'双河场乡'!N18+'中天镇'!N18+'石佛镇'!N18+'盛池镇'!N18+'通旅镇'!N18+'劳动镇'!N18+'东山镇'!N18+'佛星镇'!N18+'童家镇'!N18+'良安镇'!N18+'金顺镇'!N18+'回澜镇'!N18+'高寺镇'!N18+'蟠龙镇'!N18+'天池街道'!N18+'石湍镇'!N18</f>
        <v>0</v>
      </c>
      <c r="O18" s="46">
        <f>'龙门镇'!O18+'宝林镇'!O18+'大佛镇'!O18+'中和场镇'!O18+'双河场乡'!O18+'中天镇'!O18+'石佛镇'!O18+'盛池镇'!O18+'通旅镇'!O18+'劳动镇'!O18+'东山镇'!O18+'佛星镇'!O18+'童家镇'!O18+'良安镇'!O18+'金顺镇'!O18+'回澜镇'!O18+'高寺镇'!O18+'蟠龙镇'!O18+'天池街道'!O18+'石湍镇'!O18</f>
        <v>0</v>
      </c>
      <c r="P18" s="46">
        <f>'龙门镇'!P18+'宝林镇'!P18+'大佛镇'!P18+'中和场镇'!P18+'双河场乡'!P18+'中天镇'!P18+'石佛镇'!P18+'盛池镇'!P18+'通旅镇'!P18+'劳动镇'!P18+'东山镇'!P18+'佛星镇'!P18+'童家镇'!P18+'良安镇'!P18+'金顺镇'!P18+'回澜镇'!P18+'高寺镇'!P18+'蟠龙镇'!P18+'天池街道'!P18+'石湍镇'!P18</f>
        <v>0</v>
      </c>
      <c r="Q18" s="46">
        <f>'龙门镇'!Q18+'宝林镇'!Q18+'大佛镇'!Q18+'中和场镇'!Q18+'双河场乡'!Q18+'中天镇'!Q18+'石佛镇'!Q18+'盛池镇'!Q18+'通旅镇'!Q18+'劳动镇'!Q18+'东山镇'!Q18+'佛星镇'!Q18+'童家镇'!Q18+'良安镇'!Q18+'金顺镇'!Q18+'回澜镇'!Q18+'高寺镇'!Q18+'蟠龙镇'!Q18+'天池街道'!Q18+'石湍镇'!Q18</f>
        <v>0</v>
      </c>
      <c r="R18" s="46"/>
    </row>
    <row r="19" spans="1:18" ht="14.25">
      <c r="A19" s="42"/>
      <c r="B19" s="43"/>
      <c r="C19" s="44"/>
      <c r="D19" s="45" t="s">
        <v>40</v>
      </c>
      <c r="E19" s="46">
        <f>'龙门镇'!E19+'宝林镇'!E19+'大佛镇'!E19+'中和场镇'!E19+'双河场乡'!E19+'中天镇'!E19+'石佛镇'!E19+'盛池镇'!E19+'通旅镇'!E19+'劳动镇'!E19+'东山镇'!E19+'佛星镇'!E19+'童家镇'!E19+'良安镇'!E19+'金顺镇'!E19+'回澜镇'!E19+'高寺镇'!E19+'蟠龙镇'!E19+'天池街道'!E19+'石湍镇'!E19</f>
        <v>14</v>
      </c>
      <c r="F19" s="47" t="s">
        <v>37</v>
      </c>
      <c r="G19" s="46">
        <f>'龙门镇'!G19+'宝林镇'!G19+'大佛镇'!G19+'中和场镇'!G19+'双河场乡'!G19+'中天镇'!G19+'石佛镇'!G19+'盛池镇'!G19+'通旅镇'!G19+'劳动镇'!G19+'东山镇'!G19+'佛星镇'!G19+'童家镇'!G19+'良安镇'!G19+'金顺镇'!G19+'回澜镇'!G19+'高寺镇'!G19+'蟠龙镇'!G19+'天池街道'!G19+'石湍镇'!G19</f>
        <v>60.3333333333333</v>
      </c>
      <c r="H19" s="46">
        <f>'龙门镇'!H19+'宝林镇'!H19+'大佛镇'!H19+'中和场镇'!H19+'双河场乡'!H19+'中天镇'!H19+'石佛镇'!H19+'盛池镇'!H19+'通旅镇'!H19+'劳动镇'!H19+'东山镇'!H19+'佛星镇'!H19+'童家镇'!H19+'良安镇'!H19+'金顺镇'!H19+'回澜镇'!H19+'高寺镇'!H19+'蟠龙镇'!H19+'天池街道'!H19+'石湍镇'!H19</f>
        <v>60.3333333333333</v>
      </c>
      <c r="I19" s="46">
        <f>'龙门镇'!I19+'宝林镇'!I19+'大佛镇'!I19+'中和场镇'!I19+'双河场乡'!I19+'中天镇'!I19+'石佛镇'!I19+'盛池镇'!I19+'通旅镇'!I19+'劳动镇'!I19+'东山镇'!I19+'佛星镇'!I19+'童家镇'!I19+'良安镇'!I19+'金顺镇'!I19+'回澜镇'!I19+'高寺镇'!I19+'蟠龙镇'!I19+'天池街道'!I19+'石湍镇'!I19</f>
        <v>146.5</v>
      </c>
      <c r="J19" s="46">
        <f>'龙门镇'!J19+'宝林镇'!J19+'大佛镇'!J19+'中和场镇'!J19+'双河场乡'!J19+'中天镇'!J19+'石佛镇'!J19+'盛池镇'!J19+'通旅镇'!J19+'劳动镇'!J19+'东山镇'!J19+'佛星镇'!J19+'童家镇'!J19+'良安镇'!J19+'金顺镇'!J19+'回澜镇'!J19+'高寺镇'!J19+'蟠龙镇'!J19+'天池街道'!J19+'石湍镇'!J19</f>
        <v>146.5</v>
      </c>
      <c r="K19" s="46">
        <f>'龙门镇'!K19+'宝林镇'!K19+'大佛镇'!K19+'中和场镇'!K19+'双河场乡'!K19+'中天镇'!K19+'石佛镇'!K19+'盛池镇'!K19+'通旅镇'!K19+'劳动镇'!K19+'东山镇'!K19+'佛星镇'!K19+'童家镇'!K19+'良安镇'!K19+'金顺镇'!K19+'回澜镇'!K19+'高寺镇'!K19+'蟠龙镇'!K19+'天池街道'!K19+'石湍镇'!K19</f>
        <v>109.5</v>
      </c>
      <c r="L19" s="46">
        <f>'龙门镇'!L19+'宝林镇'!L19+'大佛镇'!L19+'中和场镇'!L19+'双河场乡'!L19+'中天镇'!L19+'石佛镇'!L19+'盛池镇'!L19+'通旅镇'!L19+'劳动镇'!L19+'东山镇'!L19+'佛星镇'!L19+'童家镇'!L19+'良安镇'!L19+'金顺镇'!L19+'回澜镇'!L19+'高寺镇'!L19+'蟠龙镇'!L19+'天池街道'!L19+'石湍镇'!L19</f>
        <v>0</v>
      </c>
      <c r="M19" s="46">
        <f>'龙门镇'!M19+'宝林镇'!M19+'大佛镇'!M19+'中和场镇'!M19+'双河场乡'!M19+'中天镇'!M19+'石佛镇'!M19+'盛池镇'!M19+'通旅镇'!M19+'劳动镇'!M19+'东山镇'!M19+'佛星镇'!M19+'童家镇'!M19+'良安镇'!M19+'金顺镇'!M19+'回澜镇'!M19+'高寺镇'!M19+'蟠龙镇'!M19+'天池街道'!M19+'石湍镇'!M19</f>
        <v>37</v>
      </c>
      <c r="N19" s="46">
        <f>'龙门镇'!N19+'宝林镇'!N19+'大佛镇'!N19+'中和场镇'!N19+'双河场乡'!N19+'中天镇'!N19+'石佛镇'!N19+'盛池镇'!N19+'通旅镇'!N19+'劳动镇'!N19+'东山镇'!N19+'佛星镇'!N19+'童家镇'!N19+'良安镇'!N19+'金顺镇'!N19+'回澜镇'!N19+'高寺镇'!N19+'蟠龙镇'!N19+'天池街道'!N19+'石湍镇'!N19</f>
        <v>0</v>
      </c>
      <c r="O19" s="46">
        <f>'龙门镇'!O19+'宝林镇'!O19+'大佛镇'!O19+'中和场镇'!O19+'双河场乡'!O19+'中天镇'!O19+'石佛镇'!O19+'盛池镇'!O19+'通旅镇'!O19+'劳动镇'!O19+'东山镇'!O19+'佛星镇'!O19+'童家镇'!O19+'良安镇'!O19+'金顺镇'!O19+'回澜镇'!O19+'高寺镇'!O19+'蟠龙镇'!O19+'天池街道'!O19+'石湍镇'!O19</f>
        <v>0</v>
      </c>
      <c r="P19" s="46">
        <f>'龙门镇'!P19+'宝林镇'!P19+'大佛镇'!P19+'中和场镇'!P19+'双河场乡'!P19+'中天镇'!P19+'石佛镇'!P19+'盛池镇'!P19+'通旅镇'!P19+'劳动镇'!P19+'东山镇'!P19+'佛星镇'!P19+'童家镇'!P19+'良安镇'!P19+'金顺镇'!P19+'回澜镇'!P19+'高寺镇'!P19+'蟠龙镇'!P19+'天池街道'!P19+'石湍镇'!P19</f>
        <v>0</v>
      </c>
      <c r="Q19" s="46">
        <f>'龙门镇'!Q19+'宝林镇'!Q19+'大佛镇'!Q19+'中和场镇'!Q19+'双河场乡'!Q19+'中天镇'!Q19+'石佛镇'!Q19+'盛池镇'!Q19+'通旅镇'!Q19+'劳动镇'!Q19+'东山镇'!Q19+'佛星镇'!Q19+'童家镇'!Q19+'良安镇'!Q19+'金顺镇'!Q19+'回澜镇'!Q19+'高寺镇'!Q19+'蟠龙镇'!Q19+'天池街道'!Q19+'石湍镇'!Q19</f>
        <v>0</v>
      </c>
      <c r="R19" s="46"/>
    </row>
    <row r="20" spans="1:18" ht="14.25">
      <c r="A20" s="42"/>
      <c r="B20" s="43"/>
      <c r="C20" s="44"/>
      <c r="D20" s="50" t="s">
        <v>41</v>
      </c>
      <c r="E20" s="46">
        <f>'龙门镇'!E20+'宝林镇'!E20+'大佛镇'!E20+'中和场镇'!E20+'双河场乡'!E20+'中天镇'!E20+'石佛镇'!E20+'盛池镇'!E20+'通旅镇'!E20+'劳动镇'!E20+'东山镇'!E20+'佛星镇'!E20+'童家镇'!E20+'良安镇'!E20+'金顺镇'!E20+'回澜镇'!E20+'高寺镇'!E20+'蟠龙镇'!E20+'天池街道'!E20+'石湍镇'!E20</f>
        <v>8</v>
      </c>
      <c r="F20" s="47" t="s">
        <v>37</v>
      </c>
      <c r="G20" s="46">
        <f>'龙门镇'!G20+'宝林镇'!G20+'大佛镇'!G20+'中和场镇'!G20+'双河场乡'!G20+'中天镇'!G20+'石佛镇'!G20+'盛池镇'!G20+'通旅镇'!G20+'劳动镇'!G20+'东山镇'!G20+'佛星镇'!G20+'童家镇'!G20+'良安镇'!G20+'金顺镇'!G20+'回澜镇'!G20+'高寺镇'!G20+'蟠龙镇'!G20+'天池街道'!G20+'石湍镇'!G20</f>
        <v>2.07142857142857</v>
      </c>
      <c r="H20" s="46">
        <f>'龙门镇'!H20+'宝林镇'!H20+'大佛镇'!H20+'中和场镇'!H20+'双河场乡'!H20+'中天镇'!H20+'石佛镇'!H20+'盛池镇'!H20+'通旅镇'!H20+'劳动镇'!H20+'东山镇'!H20+'佛星镇'!H20+'童家镇'!H20+'良安镇'!H20+'金顺镇'!H20+'回澜镇'!H20+'高寺镇'!H20+'蟠龙镇'!H20+'天池街道'!H20+'石湍镇'!H20</f>
        <v>2.07142857142857</v>
      </c>
      <c r="I20" s="46">
        <f>'龙门镇'!I20+'宝林镇'!I20+'大佛镇'!I20+'中和场镇'!I20+'双河场乡'!I20+'中天镇'!I20+'石佛镇'!I20+'盛池镇'!I20+'通旅镇'!I20+'劳动镇'!I20+'东山镇'!I20+'佛星镇'!I20+'童家镇'!I20+'良安镇'!I20+'金顺镇'!I20+'回澜镇'!I20+'高寺镇'!I20+'蟠龙镇'!I20+'天池街道'!I20+'石湍镇'!I20</f>
        <v>8.5</v>
      </c>
      <c r="J20" s="46">
        <f>'龙门镇'!J20+'宝林镇'!J20+'大佛镇'!J20+'中和场镇'!J20+'双河场乡'!J20+'中天镇'!J20+'石佛镇'!J20+'盛池镇'!J20+'通旅镇'!J20+'劳动镇'!J20+'东山镇'!J20+'佛星镇'!J20+'童家镇'!J20+'良安镇'!J20+'金顺镇'!J20+'回澜镇'!J20+'高寺镇'!J20+'蟠龙镇'!J20+'天池街道'!J20+'石湍镇'!J20</f>
        <v>8.5</v>
      </c>
      <c r="K20" s="46">
        <f>'龙门镇'!K20+'宝林镇'!K20+'大佛镇'!K20+'中和场镇'!K20+'双河场乡'!K20+'中天镇'!K20+'石佛镇'!K20+'盛池镇'!K20+'通旅镇'!K20+'劳动镇'!K20+'东山镇'!K20+'佛星镇'!K20+'童家镇'!K20+'良安镇'!K20+'金顺镇'!K20+'回澜镇'!K20+'高寺镇'!K20+'蟠龙镇'!K20+'天池街道'!K20+'石湍镇'!K20</f>
        <v>8.5</v>
      </c>
      <c r="L20" s="46">
        <f>'龙门镇'!L20+'宝林镇'!L20+'大佛镇'!L20+'中和场镇'!L20+'双河场乡'!L20+'中天镇'!L20+'石佛镇'!L20+'盛池镇'!L20+'通旅镇'!L20+'劳动镇'!L20+'东山镇'!L20+'佛星镇'!L20+'童家镇'!L20+'良安镇'!L20+'金顺镇'!L20+'回澜镇'!L20+'高寺镇'!L20+'蟠龙镇'!L20+'天池街道'!L20+'石湍镇'!L20</f>
        <v>0</v>
      </c>
      <c r="M20" s="46">
        <f>'龙门镇'!M20+'宝林镇'!M20+'大佛镇'!M20+'中和场镇'!M20+'双河场乡'!M20+'中天镇'!M20+'石佛镇'!M20+'盛池镇'!M20+'通旅镇'!M20+'劳动镇'!M20+'东山镇'!M20+'佛星镇'!M20+'童家镇'!M20+'良安镇'!M20+'金顺镇'!M20+'回澜镇'!M20+'高寺镇'!M20+'蟠龙镇'!M20+'天池街道'!M20+'石湍镇'!M20</f>
        <v>0</v>
      </c>
      <c r="N20" s="46">
        <f>'龙门镇'!N20+'宝林镇'!N20+'大佛镇'!N20+'中和场镇'!N20+'双河场乡'!N20+'中天镇'!N20+'石佛镇'!N20+'盛池镇'!N20+'通旅镇'!N20+'劳动镇'!N20+'东山镇'!N20+'佛星镇'!N20+'童家镇'!N20+'良安镇'!N20+'金顺镇'!N20+'回澜镇'!N20+'高寺镇'!N20+'蟠龙镇'!N20+'天池街道'!N20+'石湍镇'!N20</f>
        <v>0</v>
      </c>
      <c r="O20" s="46">
        <f>'龙门镇'!O20+'宝林镇'!O20+'大佛镇'!O20+'中和场镇'!O20+'双河场乡'!O20+'中天镇'!O20+'石佛镇'!O20+'盛池镇'!O20+'通旅镇'!O20+'劳动镇'!O20+'东山镇'!O20+'佛星镇'!O20+'童家镇'!O20+'良安镇'!O20+'金顺镇'!O20+'回澜镇'!O20+'高寺镇'!O20+'蟠龙镇'!O20+'天池街道'!O20+'石湍镇'!O20</f>
        <v>0</v>
      </c>
      <c r="P20" s="46">
        <f>'龙门镇'!P20+'宝林镇'!P20+'大佛镇'!P20+'中和场镇'!P20+'双河场乡'!P20+'中天镇'!P20+'石佛镇'!P20+'盛池镇'!P20+'通旅镇'!P20+'劳动镇'!P20+'东山镇'!P20+'佛星镇'!P20+'童家镇'!P20+'良安镇'!P20+'金顺镇'!P20+'回澜镇'!P20+'高寺镇'!P20+'蟠龙镇'!P20+'天池街道'!P20+'石湍镇'!P20</f>
        <v>0</v>
      </c>
      <c r="Q20" s="46">
        <f>'龙门镇'!Q20+'宝林镇'!Q20+'大佛镇'!Q20+'中和场镇'!Q20+'双河场乡'!Q20+'中天镇'!Q20+'石佛镇'!Q20+'盛池镇'!Q20+'通旅镇'!Q20+'劳动镇'!Q20+'东山镇'!Q20+'佛星镇'!Q20+'童家镇'!Q20+'良安镇'!Q20+'金顺镇'!Q20+'回澜镇'!Q20+'高寺镇'!Q20+'蟠龙镇'!Q20+'天池街道'!Q20+'石湍镇'!Q20</f>
        <v>0</v>
      </c>
      <c r="R20" s="46"/>
    </row>
    <row r="21" spans="1:18" ht="14.25">
      <c r="A21" s="42"/>
      <c r="B21" s="43"/>
      <c r="C21" s="44"/>
      <c r="D21" s="51" t="s">
        <v>42</v>
      </c>
      <c r="E21" s="46">
        <f>'龙门镇'!E21+'宝林镇'!E21+'大佛镇'!E21+'中和场镇'!E21+'双河场乡'!E21+'中天镇'!E21+'石佛镇'!E21+'盛池镇'!E21+'通旅镇'!E21+'劳动镇'!E21+'东山镇'!E21+'佛星镇'!E21+'童家镇'!E21+'良安镇'!E21+'金顺镇'!E21+'回澜镇'!E21+'高寺镇'!E21+'蟠龙镇'!E21+'天池街道'!E21+'石湍镇'!E21</f>
        <v>350</v>
      </c>
      <c r="F21" s="47" t="s">
        <v>25</v>
      </c>
      <c r="G21" s="46">
        <f>'龙门镇'!G21+'宝林镇'!G21+'大佛镇'!G21+'中和场镇'!G21+'双河场乡'!G21+'中天镇'!G21+'石佛镇'!G21+'盛池镇'!G21+'通旅镇'!G21+'劳动镇'!G21+'东山镇'!G21+'佛星镇'!G21+'童家镇'!G21+'良安镇'!G21+'金顺镇'!G21+'回澜镇'!G21+'高寺镇'!G21+'蟠龙镇'!G21+'天池街道'!G21+'石湍镇'!G21</f>
        <v>0.0257142857142857</v>
      </c>
      <c r="H21" s="46">
        <f>'龙门镇'!H21+'宝林镇'!H21+'大佛镇'!H21+'中和场镇'!H21+'双河场乡'!H21+'中天镇'!H21+'石佛镇'!H21+'盛池镇'!H21+'通旅镇'!H21+'劳动镇'!H21+'东山镇'!H21+'佛星镇'!H21+'童家镇'!H21+'良安镇'!H21+'金顺镇'!H21+'回澜镇'!H21+'高寺镇'!H21+'蟠龙镇'!H21+'天池街道'!H21+'石湍镇'!H21</f>
        <v>0.0257142857142857</v>
      </c>
      <c r="I21" s="46">
        <f>'龙门镇'!I21+'宝林镇'!I21+'大佛镇'!I21+'中和场镇'!I21+'双河场乡'!I21+'中天镇'!I21+'石佛镇'!I21+'盛池镇'!I21+'通旅镇'!I21+'劳动镇'!I21+'东山镇'!I21+'佛星镇'!I21+'童家镇'!I21+'良安镇'!I21+'金顺镇'!I21+'回澜镇'!I21+'高寺镇'!I21+'蟠龙镇'!I21+'天池街道'!I21+'石湍镇'!I21</f>
        <v>9</v>
      </c>
      <c r="J21" s="46">
        <f>'龙门镇'!J21+'宝林镇'!J21+'大佛镇'!J21+'中和场镇'!J21+'双河场乡'!J21+'中天镇'!J21+'石佛镇'!J21+'盛池镇'!J21+'通旅镇'!J21+'劳动镇'!J21+'东山镇'!J21+'佛星镇'!J21+'童家镇'!J21+'良安镇'!J21+'金顺镇'!J21+'回澜镇'!J21+'高寺镇'!J21+'蟠龙镇'!J21+'天池街道'!J21+'石湍镇'!J21</f>
        <v>9</v>
      </c>
      <c r="K21" s="46">
        <f>'龙门镇'!K21+'宝林镇'!K21+'大佛镇'!K21+'中和场镇'!K21+'双河场乡'!K21+'中天镇'!K21+'石佛镇'!K21+'盛池镇'!K21+'通旅镇'!K21+'劳动镇'!K21+'东山镇'!K21+'佛星镇'!K21+'童家镇'!K21+'良安镇'!K21+'金顺镇'!K21+'回澜镇'!K21+'高寺镇'!K21+'蟠龙镇'!K21+'天池街道'!K21+'石湍镇'!K21</f>
        <v>9</v>
      </c>
      <c r="L21" s="46">
        <f>'龙门镇'!L21+'宝林镇'!L21+'大佛镇'!L21+'中和场镇'!L21+'双河场乡'!L21+'中天镇'!L21+'石佛镇'!L21+'盛池镇'!L21+'通旅镇'!L21+'劳动镇'!L21+'东山镇'!L21+'佛星镇'!L21+'童家镇'!L21+'良安镇'!L21+'金顺镇'!L21+'回澜镇'!L21+'高寺镇'!L21+'蟠龙镇'!L21+'天池街道'!L21+'石湍镇'!L21</f>
        <v>0</v>
      </c>
      <c r="M21" s="46">
        <f>'龙门镇'!M21+'宝林镇'!M21+'大佛镇'!M21+'中和场镇'!M21+'双河场乡'!M21+'中天镇'!M21+'石佛镇'!M21+'盛池镇'!M21+'通旅镇'!M21+'劳动镇'!M21+'东山镇'!M21+'佛星镇'!M21+'童家镇'!M21+'良安镇'!M21+'金顺镇'!M21+'回澜镇'!M21+'高寺镇'!M21+'蟠龙镇'!M21+'天池街道'!M21+'石湍镇'!M21</f>
        <v>0</v>
      </c>
      <c r="N21" s="46">
        <f>'龙门镇'!N21+'宝林镇'!N21+'大佛镇'!N21+'中和场镇'!N21+'双河场乡'!N21+'中天镇'!N21+'石佛镇'!N21+'盛池镇'!N21+'通旅镇'!N21+'劳动镇'!N21+'东山镇'!N21+'佛星镇'!N21+'童家镇'!N21+'良安镇'!N21+'金顺镇'!N21+'回澜镇'!N21+'高寺镇'!N21+'蟠龙镇'!N21+'天池街道'!N21+'石湍镇'!N21</f>
        <v>0</v>
      </c>
      <c r="O21" s="46">
        <f>'龙门镇'!O21+'宝林镇'!O21+'大佛镇'!O21+'中和场镇'!O21+'双河场乡'!O21+'中天镇'!O21+'石佛镇'!O21+'盛池镇'!O21+'通旅镇'!O21+'劳动镇'!O21+'东山镇'!O21+'佛星镇'!O21+'童家镇'!O21+'良安镇'!O21+'金顺镇'!O21+'回澜镇'!O21+'高寺镇'!O21+'蟠龙镇'!O21+'天池街道'!O21+'石湍镇'!O21</f>
        <v>0</v>
      </c>
      <c r="P21" s="46">
        <f>'龙门镇'!P21+'宝林镇'!P21+'大佛镇'!P21+'中和场镇'!P21+'双河场乡'!P21+'中天镇'!P21+'石佛镇'!P21+'盛池镇'!P21+'通旅镇'!P21+'劳动镇'!P21+'东山镇'!P21+'佛星镇'!P21+'童家镇'!P21+'良安镇'!P21+'金顺镇'!P21+'回澜镇'!P21+'高寺镇'!P21+'蟠龙镇'!P21+'天池街道'!P21+'石湍镇'!P21</f>
        <v>0</v>
      </c>
      <c r="Q21" s="46">
        <f>'龙门镇'!Q21+'宝林镇'!Q21+'大佛镇'!Q21+'中和场镇'!Q21+'双河场乡'!Q21+'中天镇'!Q21+'石佛镇'!Q21+'盛池镇'!Q21+'通旅镇'!Q21+'劳动镇'!Q21+'东山镇'!Q21+'佛星镇'!Q21+'童家镇'!Q21+'良安镇'!Q21+'金顺镇'!Q21+'回澜镇'!Q21+'高寺镇'!Q21+'蟠龙镇'!Q21+'天池街道'!Q21+'石湍镇'!Q21</f>
        <v>0</v>
      </c>
      <c r="R21" s="46"/>
    </row>
    <row r="22" spans="1:18" ht="14.25">
      <c r="A22" s="42"/>
      <c r="B22" s="43"/>
      <c r="C22" s="44"/>
      <c r="D22" s="51" t="s">
        <v>43</v>
      </c>
      <c r="E22" s="46">
        <f>'龙门镇'!E22+'宝林镇'!E22+'大佛镇'!E22+'中和场镇'!E22+'双河场乡'!E22+'中天镇'!E22+'石佛镇'!E22+'盛池镇'!E22+'通旅镇'!E22+'劳动镇'!E22+'东山镇'!E22+'佛星镇'!E22+'童家镇'!E22+'良安镇'!E22+'金顺镇'!E22+'回澜镇'!E22+'高寺镇'!E22+'蟠龙镇'!E22+'天池街道'!E22+'石湍镇'!E22</f>
        <v>1</v>
      </c>
      <c r="F22" s="47" t="s">
        <v>44</v>
      </c>
      <c r="G22" s="46">
        <f>'龙门镇'!G22+'宝林镇'!G22+'大佛镇'!G22+'中和场镇'!G22+'双河场乡'!G22+'中天镇'!G22+'石佛镇'!G22+'盛池镇'!G22+'通旅镇'!G22+'劳动镇'!G22+'东山镇'!G22+'佛星镇'!G22+'童家镇'!G22+'良安镇'!G22+'金顺镇'!G22+'回澜镇'!G22+'高寺镇'!G22+'蟠龙镇'!G22+'天池街道'!G22+'石湍镇'!G22</f>
        <v>34</v>
      </c>
      <c r="H22" s="46">
        <f>'龙门镇'!H22+'宝林镇'!H22+'大佛镇'!H22+'中和场镇'!H22+'双河场乡'!H22+'中天镇'!H22+'石佛镇'!H22+'盛池镇'!H22+'通旅镇'!H22+'劳动镇'!H22+'东山镇'!H22+'佛星镇'!H22+'童家镇'!H22+'良安镇'!H22+'金顺镇'!H22+'回澜镇'!H22+'高寺镇'!H22+'蟠龙镇'!H22+'天池街道'!H22+'石湍镇'!H22</f>
        <v>34</v>
      </c>
      <c r="I22" s="46">
        <f>'龙门镇'!I22+'宝林镇'!I22+'大佛镇'!I22+'中和场镇'!I22+'双河场乡'!I22+'中天镇'!I22+'石佛镇'!I22+'盛池镇'!I22+'通旅镇'!I22+'劳动镇'!I22+'东山镇'!I22+'佛星镇'!I22+'童家镇'!I22+'良安镇'!I22+'金顺镇'!I22+'回澜镇'!I22+'高寺镇'!I22+'蟠龙镇'!I22+'天池街道'!I22+'石湍镇'!I22</f>
        <v>34</v>
      </c>
      <c r="J22" s="46">
        <f>'龙门镇'!J22+'宝林镇'!J22+'大佛镇'!J22+'中和场镇'!J22+'双河场乡'!J22+'中天镇'!J22+'石佛镇'!J22+'盛池镇'!J22+'通旅镇'!J22+'劳动镇'!J22+'东山镇'!J22+'佛星镇'!J22+'童家镇'!J22+'良安镇'!J22+'金顺镇'!J22+'回澜镇'!J22+'高寺镇'!J22+'蟠龙镇'!J22+'天池街道'!J22+'石湍镇'!J22</f>
        <v>34</v>
      </c>
      <c r="K22" s="46">
        <f>'龙门镇'!K22+'宝林镇'!K22+'大佛镇'!K22+'中和场镇'!K22+'双河场乡'!K22+'中天镇'!K22+'石佛镇'!K22+'盛池镇'!K22+'通旅镇'!K22+'劳动镇'!K22+'东山镇'!K22+'佛星镇'!K22+'童家镇'!K22+'良安镇'!K22+'金顺镇'!K22+'回澜镇'!K22+'高寺镇'!K22+'蟠龙镇'!K22+'天池街道'!K22+'石湍镇'!K22</f>
        <v>34</v>
      </c>
      <c r="L22" s="46">
        <f>'龙门镇'!L22+'宝林镇'!L22+'大佛镇'!L22+'中和场镇'!L22+'双河场乡'!L22+'中天镇'!L22+'石佛镇'!L22+'盛池镇'!L22+'通旅镇'!L22+'劳动镇'!L22+'东山镇'!L22+'佛星镇'!L22+'童家镇'!L22+'良安镇'!L22+'金顺镇'!L22+'回澜镇'!L22+'高寺镇'!L22+'蟠龙镇'!L22+'天池街道'!L22+'石湍镇'!L22</f>
        <v>0</v>
      </c>
      <c r="M22" s="46">
        <f>'龙门镇'!M22+'宝林镇'!M22+'大佛镇'!M22+'中和场镇'!M22+'双河场乡'!M22+'中天镇'!M22+'石佛镇'!M22+'盛池镇'!M22+'通旅镇'!M22+'劳动镇'!M22+'东山镇'!M22+'佛星镇'!M22+'童家镇'!M22+'良安镇'!M22+'金顺镇'!M22+'回澜镇'!M22+'高寺镇'!M22+'蟠龙镇'!M22+'天池街道'!M22+'石湍镇'!M22</f>
        <v>0</v>
      </c>
      <c r="N22" s="46">
        <f>'龙门镇'!N22+'宝林镇'!N22+'大佛镇'!N22+'中和场镇'!N22+'双河场乡'!N22+'中天镇'!N22+'石佛镇'!N22+'盛池镇'!N22+'通旅镇'!N22+'劳动镇'!N22+'东山镇'!N22+'佛星镇'!N22+'童家镇'!N22+'良安镇'!N22+'金顺镇'!N22+'回澜镇'!N22+'高寺镇'!N22+'蟠龙镇'!N22+'天池街道'!N22+'石湍镇'!N22</f>
        <v>0</v>
      </c>
      <c r="O22" s="46">
        <f>'龙门镇'!O22+'宝林镇'!O22+'大佛镇'!O22+'中和场镇'!O22+'双河场乡'!O22+'中天镇'!O22+'石佛镇'!O22+'盛池镇'!O22+'通旅镇'!O22+'劳动镇'!O22+'东山镇'!O22+'佛星镇'!O22+'童家镇'!O22+'良安镇'!O22+'金顺镇'!O22+'回澜镇'!O22+'高寺镇'!O22+'蟠龙镇'!O22+'天池街道'!O22+'石湍镇'!O22</f>
        <v>0</v>
      </c>
      <c r="P22" s="46">
        <f>'龙门镇'!P22+'宝林镇'!P22+'大佛镇'!P22+'中和场镇'!P22+'双河场乡'!P22+'中天镇'!P22+'石佛镇'!P22+'盛池镇'!P22+'通旅镇'!P22+'劳动镇'!P22+'东山镇'!P22+'佛星镇'!P22+'童家镇'!P22+'良安镇'!P22+'金顺镇'!P22+'回澜镇'!P22+'高寺镇'!P22+'蟠龙镇'!P22+'天池街道'!P22+'石湍镇'!P22</f>
        <v>0</v>
      </c>
      <c r="Q22" s="46">
        <f>'龙门镇'!Q22+'宝林镇'!Q22+'大佛镇'!Q22+'中和场镇'!Q22+'双河场乡'!Q22+'中天镇'!Q22+'石佛镇'!Q22+'盛池镇'!Q22+'通旅镇'!Q22+'劳动镇'!Q22+'东山镇'!Q22+'佛星镇'!Q22+'童家镇'!Q22+'良安镇'!Q22+'金顺镇'!Q22+'回澜镇'!Q22+'高寺镇'!Q22+'蟠龙镇'!Q22+'天池街道'!Q22+'石湍镇'!Q22</f>
        <v>0</v>
      </c>
      <c r="R22" s="46"/>
    </row>
    <row r="23" spans="1:18" ht="14.25">
      <c r="A23" s="42"/>
      <c r="B23" s="43"/>
      <c r="C23" s="44"/>
      <c r="D23" s="45" t="s">
        <v>45</v>
      </c>
      <c r="E23" s="46">
        <f>'龙门镇'!E23+'宝林镇'!E23+'大佛镇'!E23+'中和场镇'!E23+'双河场乡'!E23+'中天镇'!E23+'石佛镇'!E23+'盛池镇'!E23+'通旅镇'!E23+'劳动镇'!E23+'东山镇'!E23+'佛星镇'!E23+'童家镇'!E23+'良安镇'!E23+'金顺镇'!E23+'回澜镇'!E23+'高寺镇'!E23+'蟠龙镇'!E23+'天池街道'!E23+'石湍镇'!E23</f>
        <v>3300</v>
      </c>
      <c r="F23" s="47" t="s">
        <v>25</v>
      </c>
      <c r="G23" s="46">
        <f>'龙门镇'!G23+'宝林镇'!G23+'大佛镇'!G23+'中和场镇'!G23+'双河场乡'!G23+'中天镇'!G23+'石佛镇'!G23+'盛池镇'!G23+'通旅镇'!G23+'劳动镇'!G23+'东山镇'!G23+'佛星镇'!G23+'童家镇'!G23+'良安镇'!G23+'金顺镇'!G23+'回澜镇'!G23+'高寺镇'!G23+'蟠龙镇'!G23+'天池街道'!G23+'石湍镇'!G23</f>
        <v>0.0428888888888889</v>
      </c>
      <c r="H23" s="46">
        <f>'龙门镇'!H23+'宝林镇'!H23+'大佛镇'!H23+'中和场镇'!H23+'双河场乡'!H23+'中天镇'!H23+'石佛镇'!H23+'盛池镇'!H23+'通旅镇'!H23+'劳动镇'!H23+'东山镇'!H23+'佛星镇'!H23+'童家镇'!H23+'良安镇'!H23+'金顺镇'!H23+'回澜镇'!H23+'高寺镇'!H23+'蟠龙镇'!H23+'天池街道'!H23+'石湍镇'!H23</f>
        <v>0.0428888888888889</v>
      </c>
      <c r="I23" s="46">
        <f>'龙门镇'!I23+'宝林镇'!I23+'大佛镇'!I23+'中和场镇'!I23+'双河场乡'!I23+'中天镇'!I23+'石佛镇'!I23+'盛池镇'!I23+'通旅镇'!I23+'劳动镇'!I23+'东山镇'!I23+'佛星镇'!I23+'童家镇'!I23+'良安镇'!I23+'金顺镇'!I23+'回澜镇'!I23+'高寺镇'!I23+'蟠龙镇'!I23+'天池街道'!I23+'石湍镇'!I23</f>
        <v>73</v>
      </c>
      <c r="J23" s="46">
        <f>'龙门镇'!J23+'宝林镇'!J23+'大佛镇'!J23+'中和场镇'!J23+'双河场乡'!J23+'中天镇'!J23+'石佛镇'!J23+'盛池镇'!J23+'通旅镇'!J23+'劳动镇'!J23+'东山镇'!J23+'佛星镇'!J23+'童家镇'!J23+'良安镇'!J23+'金顺镇'!J23+'回澜镇'!J23+'高寺镇'!J23+'蟠龙镇'!J23+'天池街道'!J23+'石湍镇'!J23</f>
        <v>73</v>
      </c>
      <c r="K23" s="46">
        <f>'龙门镇'!K23+'宝林镇'!K23+'大佛镇'!K23+'中和场镇'!K23+'双河场乡'!K23+'中天镇'!K23+'石佛镇'!K23+'盛池镇'!K23+'通旅镇'!K23+'劳动镇'!K23+'东山镇'!K23+'佛星镇'!K23+'童家镇'!K23+'良安镇'!K23+'金顺镇'!K23+'回澜镇'!K23+'高寺镇'!K23+'蟠龙镇'!K23+'天池街道'!K23+'石湍镇'!K23</f>
        <v>73</v>
      </c>
      <c r="L23" s="46">
        <f>'龙门镇'!L23+'宝林镇'!L23+'大佛镇'!L23+'中和场镇'!L23+'双河场乡'!L23+'中天镇'!L23+'石佛镇'!L23+'盛池镇'!L23+'通旅镇'!L23+'劳动镇'!L23+'东山镇'!L23+'佛星镇'!L23+'童家镇'!L23+'良安镇'!L23+'金顺镇'!L23+'回澜镇'!L23+'高寺镇'!L23+'蟠龙镇'!L23+'天池街道'!L23+'石湍镇'!L23</f>
        <v>0</v>
      </c>
      <c r="M23" s="46">
        <f>'龙门镇'!M23+'宝林镇'!M23+'大佛镇'!M23+'中和场镇'!M23+'双河场乡'!M23+'中天镇'!M23+'石佛镇'!M23+'盛池镇'!M23+'通旅镇'!M23+'劳动镇'!M23+'东山镇'!M23+'佛星镇'!M23+'童家镇'!M23+'良安镇'!M23+'金顺镇'!M23+'回澜镇'!M23+'高寺镇'!M23+'蟠龙镇'!M23+'天池街道'!M23+'石湍镇'!M23</f>
        <v>0</v>
      </c>
      <c r="N23" s="46">
        <f>'龙门镇'!N23+'宝林镇'!N23+'大佛镇'!N23+'中和场镇'!N23+'双河场乡'!N23+'中天镇'!N23+'石佛镇'!N23+'盛池镇'!N23+'通旅镇'!N23+'劳动镇'!N23+'东山镇'!N23+'佛星镇'!N23+'童家镇'!N23+'良安镇'!N23+'金顺镇'!N23+'回澜镇'!N23+'高寺镇'!N23+'蟠龙镇'!N23+'天池街道'!N23+'石湍镇'!N23</f>
        <v>0</v>
      </c>
      <c r="O23" s="46">
        <f>'龙门镇'!O23+'宝林镇'!O23+'大佛镇'!O23+'中和场镇'!O23+'双河场乡'!O23+'中天镇'!O23+'石佛镇'!O23+'盛池镇'!O23+'通旅镇'!O23+'劳动镇'!O23+'东山镇'!O23+'佛星镇'!O23+'童家镇'!O23+'良安镇'!O23+'金顺镇'!O23+'回澜镇'!O23+'高寺镇'!O23+'蟠龙镇'!O23+'天池街道'!O23+'石湍镇'!O23</f>
        <v>0</v>
      </c>
      <c r="P23" s="46">
        <f>'龙门镇'!P23+'宝林镇'!P23+'大佛镇'!P23+'中和场镇'!P23+'双河场乡'!P23+'中天镇'!P23+'石佛镇'!P23+'盛池镇'!P23+'通旅镇'!P23+'劳动镇'!P23+'东山镇'!P23+'佛星镇'!P23+'童家镇'!P23+'良安镇'!P23+'金顺镇'!P23+'回澜镇'!P23+'高寺镇'!P23+'蟠龙镇'!P23+'天池街道'!P23+'石湍镇'!P23</f>
        <v>0</v>
      </c>
      <c r="Q23" s="46">
        <f>'龙门镇'!Q23+'宝林镇'!Q23+'大佛镇'!Q23+'中和场镇'!Q23+'双河场乡'!Q23+'中天镇'!Q23+'石佛镇'!Q23+'盛池镇'!Q23+'通旅镇'!Q23+'劳动镇'!Q23+'东山镇'!Q23+'佛星镇'!Q23+'童家镇'!Q23+'良安镇'!Q23+'金顺镇'!Q23+'回澜镇'!Q23+'高寺镇'!Q23+'蟠龙镇'!Q23+'天池街道'!Q23+'石湍镇'!Q23</f>
        <v>0</v>
      </c>
      <c r="R23" s="46"/>
    </row>
    <row r="24" spans="1:18" ht="14.25">
      <c r="A24" s="42"/>
      <c r="B24" s="43"/>
      <c r="C24" s="44"/>
      <c r="D24" s="50" t="s">
        <v>46</v>
      </c>
      <c r="E24" s="46">
        <f>'龙门镇'!E24+'宝林镇'!E24+'大佛镇'!E24+'中和场镇'!E24+'双河场乡'!E24+'中天镇'!E24+'石佛镇'!E24+'盛池镇'!E24+'通旅镇'!E24+'劳动镇'!E24+'东山镇'!E24+'佛星镇'!E24+'童家镇'!E24+'良安镇'!E24+'金顺镇'!E24+'回澜镇'!E24+'高寺镇'!E24+'蟠龙镇'!E24+'天池街道'!E24+'石湍镇'!E24</f>
        <v>5</v>
      </c>
      <c r="F24" s="52" t="s">
        <v>37</v>
      </c>
      <c r="G24" s="46">
        <f>'龙门镇'!G24+'宝林镇'!G24+'大佛镇'!G24+'中和场镇'!G24+'双河场乡'!G24+'中天镇'!G24+'石佛镇'!G24+'盛池镇'!G24+'通旅镇'!G24+'劳动镇'!G24+'东山镇'!G24+'佛星镇'!G24+'童家镇'!G24+'良安镇'!G24+'金顺镇'!G24+'回澜镇'!G24+'高寺镇'!G24+'蟠龙镇'!G24+'天池街道'!G24+'石湍镇'!G24</f>
        <v>34.5</v>
      </c>
      <c r="H24" s="46">
        <f>'龙门镇'!H24+'宝林镇'!H24+'大佛镇'!H24+'中和场镇'!H24+'双河场乡'!H24+'中天镇'!H24+'石佛镇'!H24+'盛池镇'!H24+'通旅镇'!H24+'劳动镇'!H24+'东山镇'!H24+'佛星镇'!H24+'童家镇'!H24+'良安镇'!H24+'金顺镇'!H24+'回澜镇'!H24+'高寺镇'!H24+'蟠龙镇'!H24+'天池街道'!H24+'石湍镇'!H24</f>
        <v>34.5</v>
      </c>
      <c r="I24" s="46">
        <f>'龙门镇'!I24+'宝林镇'!I24+'大佛镇'!I24+'中和场镇'!I24+'双河场乡'!I24+'中天镇'!I24+'石佛镇'!I24+'盛池镇'!I24+'通旅镇'!I24+'劳动镇'!I24+'东山镇'!I24+'佛星镇'!I24+'童家镇'!I24+'良安镇'!I24+'金顺镇'!I24+'回澜镇'!I24+'高寺镇'!I24+'蟠龙镇'!I24+'天池街道'!I24+'石湍镇'!I24</f>
        <v>72.5</v>
      </c>
      <c r="J24" s="46">
        <f>'龙门镇'!J24+'宝林镇'!J24+'大佛镇'!J24+'中和场镇'!J24+'双河场乡'!J24+'中天镇'!J24+'石佛镇'!J24+'盛池镇'!J24+'通旅镇'!J24+'劳动镇'!J24+'东山镇'!J24+'佛星镇'!J24+'童家镇'!J24+'良安镇'!J24+'金顺镇'!J24+'回澜镇'!J24+'高寺镇'!J24+'蟠龙镇'!J24+'天池街道'!J24+'石湍镇'!J24</f>
        <v>72.5</v>
      </c>
      <c r="K24" s="46">
        <f>'龙门镇'!K24+'宝林镇'!K24+'大佛镇'!K24+'中和场镇'!K24+'双河场乡'!K24+'中天镇'!K24+'石佛镇'!K24+'盛池镇'!K24+'通旅镇'!K24+'劳动镇'!K24+'东山镇'!K24+'佛星镇'!K24+'童家镇'!K24+'良安镇'!K24+'金顺镇'!K24+'回澜镇'!K24+'高寺镇'!K24+'蟠龙镇'!K24+'天池街道'!K24+'石湍镇'!K24</f>
        <v>72.5</v>
      </c>
      <c r="L24" s="46">
        <f>'龙门镇'!L24+'宝林镇'!L24+'大佛镇'!L24+'中和场镇'!L24+'双河场乡'!L24+'中天镇'!L24+'石佛镇'!L24+'盛池镇'!L24+'通旅镇'!L24+'劳动镇'!L24+'东山镇'!L24+'佛星镇'!L24+'童家镇'!L24+'良安镇'!L24+'金顺镇'!L24+'回澜镇'!L24+'高寺镇'!L24+'蟠龙镇'!L24+'天池街道'!L24+'石湍镇'!L24</f>
        <v>0</v>
      </c>
      <c r="M24" s="46">
        <f>'龙门镇'!M24+'宝林镇'!M24+'大佛镇'!M24+'中和场镇'!M24+'双河场乡'!M24+'中天镇'!M24+'石佛镇'!M24+'盛池镇'!M24+'通旅镇'!M24+'劳动镇'!M24+'东山镇'!M24+'佛星镇'!M24+'童家镇'!M24+'良安镇'!M24+'金顺镇'!M24+'回澜镇'!M24+'高寺镇'!M24+'蟠龙镇'!M24+'天池街道'!M24+'石湍镇'!M24</f>
        <v>0</v>
      </c>
      <c r="N24" s="46">
        <f>'龙门镇'!N24+'宝林镇'!N24+'大佛镇'!N24+'中和场镇'!N24+'双河场乡'!N24+'中天镇'!N24+'石佛镇'!N24+'盛池镇'!N24+'通旅镇'!N24+'劳动镇'!N24+'东山镇'!N24+'佛星镇'!N24+'童家镇'!N24+'良安镇'!N24+'金顺镇'!N24+'回澜镇'!N24+'高寺镇'!N24+'蟠龙镇'!N24+'天池街道'!N24+'石湍镇'!N24</f>
        <v>0</v>
      </c>
      <c r="O24" s="46">
        <f>'龙门镇'!O24+'宝林镇'!O24+'大佛镇'!O24+'中和场镇'!O24+'双河场乡'!O24+'中天镇'!O24+'石佛镇'!O24+'盛池镇'!O24+'通旅镇'!O24+'劳动镇'!O24+'东山镇'!O24+'佛星镇'!O24+'童家镇'!O24+'良安镇'!O24+'金顺镇'!O24+'回澜镇'!O24+'高寺镇'!O24+'蟠龙镇'!O24+'天池街道'!O24+'石湍镇'!O24</f>
        <v>0</v>
      </c>
      <c r="P24" s="46">
        <f>'龙门镇'!P24+'宝林镇'!P24+'大佛镇'!P24+'中和场镇'!P24+'双河场乡'!P24+'中天镇'!P24+'石佛镇'!P24+'盛池镇'!P24+'通旅镇'!P24+'劳动镇'!P24+'东山镇'!P24+'佛星镇'!P24+'童家镇'!P24+'良安镇'!P24+'金顺镇'!P24+'回澜镇'!P24+'高寺镇'!P24+'蟠龙镇'!P24+'天池街道'!P24+'石湍镇'!P24</f>
        <v>0</v>
      </c>
      <c r="Q24" s="46">
        <f>'龙门镇'!Q24+'宝林镇'!Q24+'大佛镇'!Q24+'中和场镇'!Q24+'双河场乡'!Q24+'中天镇'!Q24+'石佛镇'!Q24+'盛池镇'!Q24+'通旅镇'!Q24+'劳动镇'!Q24+'东山镇'!Q24+'佛星镇'!Q24+'童家镇'!Q24+'良安镇'!Q24+'金顺镇'!Q24+'回澜镇'!Q24+'高寺镇'!Q24+'蟠龙镇'!Q24+'天池街道'!Q24+'石湍镇'!Q24</f>
        <v>0</v>
      </c>
      <c r="R24" s="46"/>
    </row>
    <row r="25" spans="1:18" ht="14.25">
      <c r="A25" s="42"/>
      <c r="B25" s="43"/>
      <c r="C25" s="44"/>
      <c r="D25" s="45" t="s">
        <v>47</v>
      </c>
      <c r="E25" s="46">
        <f>'龙门镇'!E25+'宝林镇'!E25+'大佛镇'!E25+'中和场镇'!E25+'双河场乡'!E25+'中天镇'!E25+'石佛镇'!E25+'盛池镇'!E25+'通旅镇'!E25+'劳动镇'!E25+'东山镇'!E25+'佛星镇'!E25+'童家镇'!E25+'良安镇'!E25+'金顺镇'!E25+'回澜镇'!E25+'高寺镇'!E25+'蟠龙镇'!E25+'天池街道'!E25+'石湍镇'!E25</f>
        <v>1</v>
      </c>
      <c r="F25" s="47" t="s">
        <v>37</v>
      </c>
      <c r="G25" s="46">
        <f>'龙门镇'!G25+'宝林镇'!G25+'大佛镇'!G25+'中和场镇'!G25+'双河场乡'!G25+'中天镇'!G25+'石佛镇'!G25+'盛池镇'!G25+'通旅镇'!G25+'劳动镇'!G25+'东山镇'!G25+'佛星镇'!G25+'童家镇'!G25+'良安镇'!G25+'金顺镇'!G25+'回澜镇'!G25+'高寺镇'!G25+'蟠龙镇'!G25+'天池街道'!G25+'石湍镇'!G25</f>
        <v>10</v>
      </c>
      <c r="H25" s="46">
        <f>'龙门镇'!H25+'宝林镇'!H25+'大佛镇'!H25+'中和场镇'!H25+'双河场乡'!H25+'中天镇'!H25+'石佛镇'!H25+'盛池镇'!H25+'通旅镇'!H25+'劳动镇'!H25+'东山镇'!H25+'佛星镇'!H25+'童家镇'!H25+'良安镇'!H25+'金顺镇'!H25+'回澜镇'!H25+'高寺镇'!H25+'蟠龙镇'!H25+'天池街道'!H25+'石湍镇'!H25</f>
        <v>10</v>
      </c>
      <c r="I25" s="46">
        <f>'龙门镇'!I25+'宝林镇'!I25+'大佛镇'!I25+'中和场镇'!I25+'双河场乡'!I25+'中天镇'!I25+'石佛镇'!I25+'盛池镇'!I25+'通旅镇'!I25+'劳动镇'!I25+'东山镇'!I25+'佛星镇'!I25+'童家镇'!I25+'良安镇'!I25+'金顺镇'!I25+'回澜镇'!I25+'高寺镇'!I25+'蟠龙镇'!I25+'天池街道'!I25+'石湍镇'!I25</f>
        <v>10</v>
      </c>
      <c r="J25" s="46">
        <f>'龙门镇'!J25+'宝林镇'!J25+'大佛镇'!J25+'中和场镇'!J25+'双河场乡'!J25+'中天镇'!J25+'石佛镇'!J25+'盛池镇'!J25+'通旅镇'!J25+'劳动镇'!J25+'东山镇'!J25+'佛星镇'!J25+'童家镇'!J25+'良安镇'!J25+'金顺镇'!J25+'回澜镇'!J25+'高寺镇'!J25+'蟠龙镇'!J25+'天池街道'!J25+'石湍镇'!J25</f>
        <v>10</v>
      </c>
      <c r="K25" s="46">
        <f>'龙门镇'!K25+'宝林镇'!K25+'大佛镇'!K25+'中和场镇'!K25+'双河场乡'!K25+'中天镇'!K25+'石佛镇'!K25+'盛池镇'!K25+'通旅镇'!K25+'劳动镇'!K25+'东山镇'!K25+'佛星镇'!K25+'童家镇'!K25+'良安镇'!K25+'金顺镇'!K25+'回澜镇'!K25+'高寺镇'!K25+'蟠龙镇'!K25+'天池街道'!K25+'石湍镇'!K25</f>
        <v>10</v>
      </c>
      <c r="L25" s="46">
        <f>'龙门镇'!L25+'宝林镇'!L25+'大佛镇'!L25+'中和场镇'!L25+'双河场乡'!L25+'中天镇'!L25+'石佛镇'!L25+'盛池镇'!L25+'通旅镇'!L25+'劳动镇'!L25+'东山镇'!L25+'佛星镇'!L25+'童家镇'!L25+'良安镇'!L25+'金顺镇'!L25+'回澜镇'!L25+'高寺镇'!L25+'蟠龙镇'!L25+'天池街道'!L25+'石湍镇'!L25</f>
        <v>0</v>
      </c>
      <c r="M25" s="46">
        <f>'龙门镇'!M25+'宝林镇'!M25+'大佛镇'!M25+'中和场镇'!M25+'双河场乡'!M25+'中天镇'!M25+'石佛镇'!M25+'盛池镇'!M25+'通旅镇'!M25+'劳动镇'!M25+'东山镇'!M25+'佛星镇'!M25+'童家镇'!M25+'良安镇'!M25+'金顺镇'!M25+'回澜镇'!M25+'高寺镇'!M25+'蟠龙镇'!M25+'天池街道'!M25+'石湍镇'!M25</f>
        <v>0</v>
      </c>
      <c r="N25" s="46">
        <f>'龙门镇'!N25+'宝林镇'!N25+'大佛镇'!N25+'中和场镇'!N25+'双河场乡'!N25+'中天镇'!N25+'石佛镇'!N25+'盛池镇'!N25+'通旅镇'!N25+'劳动镇'!N25+'东山镇'!N25+'佛星镇'!N25+'童家镇'!N25+'良安镇'!N25+'金顺镇'!N25+'回澜镇'!N25+'高寺镇'!N25+'蟠龙镇'!N25+'天池街道'!N25+'石湍镇'!N25</f>
        <v>0</v>
      </c>
      <c r="O25" s="46">
        <f>'龙门镇'!O25+'宝林镇'!O25+'大佛镇'!O25+'中和场镇'!O25+'双河场乡'!O25+'中天镇'!O25+'石佛镇'!O25+'盛池镇'!O25+'通旅镇'!O25+'劳动镇'!O25+'东山镇'!O25+'佛星镇'!O25+'童家镇'!O25+'良安镇'!O25+'金顺镇'!O25+'回澜镇'!O25+'高寺镇'!O25+'蟠龙镇'!O25+'天池街道'!O25+'石湍镇'!O25</f>
        <v>0</v>
      </c>
      <c r="P25" s="46">
        <f>'龙门镇'!P25+'宝林镇'!P25+'大佛镇'!P25+'中和场镇'!P25+'双河场乡'!P25+'中天镇'!P25+'石佛镇'!P25+'盛池镇'!P25+'通旅镇'!P25+'劳动镇'!P25+'东山镇'!P25+'佛星镇'!P25+'童家镇'!P25+'良安镇'!P25+'金顺镇'!P25+'回澜镇'!P25+'高寺镇'!P25+'蟠龙镇'!P25+'天池街道'!P25+'石湍镇'!P25</f>
        <v>0</v>
      </c>
      <c r="Q25" s="46">
        <f>'龙门镇'!Q25+'宝林镇'!Q25+'大佛镇'!Q25+'中和场镇'!Q25+'双河场乡'!Q25+'中天镇'!Q25+'石佛镇'!Q25+'盛池镇'!Q25+'通旅镇'!Q25+'劳动镇'!Q25+'东山镇'!Q25+'佛星镇'!Q25+'童家镇'!Q25+'良安镇'!Q25+'金顺镇'!Q25+'回澜镇'!Q25+'高寺镇'!Q25+'蟠龙镇'!Q25+'天池街道'!Q25+'石湍镇'!Q25</f>
        <v>0</v>
      </c>
      <c r="R25" s="46"/>
    </row>
    <row r="26" spans="1:18" ht="14.25">
      <c r="A26" s="42"/>
      <c r="B26" s="43"/>
      <c r="C26" s="44"/>
      <c r="D26" s="45" t="s">
        <v>48</v>
      </c>
      <c r="E26" s="46">
        <f>'龙门镇'!E26+'宝林镇'!E26+'大佛镇'!E26+'中和场镇'!E26+'双河场乡'!E26+'中天镇'!E26+'石佛镇'!E26+'盛池镇'!E26+'通旅镇'!E26+'劳动镇'!E26+'东山镇'!E26+'佛星镇'!E26+'童家镇'!E26+'良安镇'!E26+'金顺镇'!E26+'回澜镇'!E26+'高寺镇'!E26+'蟠龙镇'!E26+'天池街道'!E26+'石湍镇'!E26</f>
        <v>1</v>
      </c>
      <c r="F26" s="47" t="s">
        <v>49</v>
      </c>
      <c r="G26" s="46">
        <f>'龙门镇'!G26+'宝林镇'!G26+'大佛镇'!G26+'中和场镇'!G26+'双河场乡'!G26+'中天镇'!G26+'石佛镇'!G26+'盛池镇'!G26+'通旅镇'!G26+'劳动镇'!G26+'东山镇'!G26+'佛星镇'!G26+'童家镇'!G26+'良安镇'!G26+'金顺镇'!G26+'回澜镇'!G26+'高寺镇'!G26+'蟠龙镇'!G26+'天池街道'!G26+'石湍镇'!G26</f>
        <v>10</v>
      </c>
      <c r="H26" s="46">
        <f>'龙门镇'!H26+'宝林镇'!H26+'大佛镇'!H26+'中和场镇'!H26+'双河场乡'!H26+'中天镇'!H26+'石佛镇'!H26+'盛池镇'!H26+'通旅镇'!H26+'劳动镇'!H26+'东山镇'!H26+'佛星镇'!H26+'童家镇'!H26+'良安镇'!H26+'金顺镇'!H26+'回澜镇'!H26+'高寺镇'!H26+'蟠龙镇'!H26+'天池街道'!H26+'石湍镇'!H26</f>
        <v>10</v>
      </c>
      <c r="I26" s="46">
        <f>'龙门镇'!I26+'宝林镇'!I26+'大佛镇'!I26+'中和场镇'!I26+'双河场乡'!I26+'中天镇'!I26+'石佛镇'!I26+'盛池镇'!I26+'通旅镇'!I26+'劳动镇'!I26+'东山镇'!I26+'佛星镇'!I26+'童家镇'!I26+'良安镇'!I26+'金顺镇'!I26+'回澜镇'!I26+'高寺镇'!I26+'蟠龙镇'!I26+'天池街道'!I26+'石湍镇'!I26</f>
        <v>10</v>
      </c>
      <c r="J26" s="46">
        <f>'龙门镇'!J26+'宝林镇'!J26+'大佛镇'!J26+'中和场镇'!J26+'双河场乡'!J26+'中天镇'!J26+'石佛镇'!J26+'盛池镇'!J26+'通旅镇'!J26+'劳动镇'!J26+'东山镇'!J26+'佛星镇'!J26+'童家镇'!J26+'良安镇'!J26+'金顺镇'!J26+'回澜镇'!J26+'高寺镇'!J26+'蟠龙镇'!J26+'天池街道'!J26+'石湍镇'!J26</f>
        <v>10</v>
      </c>
      <c r="K26" s="46">
        <f>'龙门镇'!K26+'宝林镇'!K26+'大佛镇'!K26+'中和场镇'!K26+'双河场乡'!K26+'中天镇'!K26+'石佛镇'!K26+'盛池镇'!K26+'通旅镇'!K26+'劳动镇'!K26+'东山镇'!K26+'佛星镇'!K26+'童家镇'!K26+'良安镇'!K26+'金顺镇'!K26+'回澜镇'!K26+'高寺镇'!K26+'蟠龙镇'!K26+'天池街道'!K26+'石湍镇'!K26</f>
        <v>10</v>
      </c>
      <c r="L26" s="46">
        <f>'龙门镇'!L26+'宝林镇'!L26+'大佛镇'!L26+'中和场镇'!L26+'双河场乡'!L26+'中天镇'!L26+'石佛镇'!L26+'盛池镇'!L26+'通旅镇'!L26+'劳动镇'!L26+'东山镇'!L26+'佛星镇'!L26+'童家镇'!L26+'良安镇'!L26+'金顺镇'!L26+'回澜镇'!L26+'高寺镇'!L26+'蟠龙镇'!L26+'天池街道'!L26+'石湍镇'!L26</f>
        <v>0</v>
      </c>
      <c r="M26" s="46">
        <f>'龙门镇'!M26+'宝林镇'!M26+'大佛镇'!M26+'中和场镇'!M26+'双河场乡'!M26+'中天镇'!M26+'石佛镇'!M26+'盛池镇'!M26+'通旅镇'!M26+'劳动镇'!M26+'东山镇'!M26+'佛星镇'!M26+'童家镇'!M26+'良安镇'!M26+'金顺镇'!M26+'回澜镇'!M26+'高寺镇'!M26+'蟠龙镇'!M26+'天池街道'!M26+'石湍镇'!M26</f>
        <v>0</v>
      </c>
      <c r="N26" s="46">
        <f>'龙门镇'!N26+'宝林镇'!N26+'大佛镇'!N26+'中和场镇'!N26+'双河场乡'!N26+'中天镇'!N26+'石佛镇'!N26+'盛池镇'!N26+'通旅镇'!N26+'劳动镇'!N26+'东山镇'!N26+'佛星镇'!N26+'童家镇'!N26+'良安镇'!N26+'金顺镇'!N26+'回澜镇'!N26+'高寺镇'!N26+'蟠龙镇'!N26+'天池街道'!N26+'石湍镇'!N26</f>
        <v>0</v>
      </c>
      <c r="O26" s="46">
        <f>'龙门镇'!O26+'宝林镇'!O26+'大佛镇'!O26+'中和场镇'!O26+'双河场乡'!O26+'中天镇'!O26+'石佛镇'!O26+'盛池镇'!O26+'通旅镇'!O26+'劳动镇'!O26+'东山镇'!O26+'佛星镇'!O26+'童家镇'!O26+'良安镇'!O26+'金顺镇'!O26+'回澜镇'!O26+'高寺镇'!O26+'蟠龙镇'!O26+'天池街道'!O26+'石湍镇'!O26</f>
        <v>0</v>
      </c>
      <c r="P26" s="46">
        <f>'龙门镇'!P26+'宝林镇'!P26+'大佛镇'!P26+'中和场镇'!P26+'双河场乡'!P26+'中天镇'!P26+'石佛镇'!P26+'盛池镇'!P26+'通旅镇'!P26+'劳动镇'!P26+'东山镇'!P26+'佛星镇'!P26+'童家镇'!P26+'良安镇'!P26+'金顺镇'!P26+'回澜镇'!P26+'高寺镇'!P26+'蟠龙镇'!P26+'天池街道'!P26+'石湍镇'!P26</f>
        <v>0</v>
      </c>
      <c r="Q26" s="46">
        <f>'龙门镇'!Q26+'宝林镇'!Q26+'大佛镇'!Q26+'中和场镇'!Q26+'双河场乡'!Q26+'中天镇'!Q26+'石佛镇'!Q26+'盛池镇'!Q26+'通旅镇'!Q26+'劳动镇'!Q26+'东山镇'!Q26+'佛星镇'!Q26+'童家镇'!Q26+'良安镇'!Q26+'金顺镇'!Q26+'回澜镇'!Q26+'高寺镇'!Q26+'蟠龙镇'!Q26+'天池街道'!Q26+'石湍镇'!Q26</f>
        <v>0</v>
      </c>
      <c r="R26" s="46"/>
    </row>
    <row r="27" spans="1:18" ht="14.25">
      <c r="A27" s="42"/>
      <c r="B27" s="43"/>
      <c r="C27" s="44"/>
      <c r="D27" s="45" t="s">
        <v>50</v>
      </c>
      <c r="E27" s="46">
        <f>'龙门镇'!E27+'宝林镇'!E27+'大佛镇'!E27+'中和场镇'!E27+'双河场乡'!E27+'中天镇'!E27+'石佛镇'!E27+'盛池镇'!E27+'通旅镇'!E27+'劳动镇'!E27+'东山镇'!E27+'佛星镇'!E27+'童家镇'!E27+'良安镇'!E27+'金顺镇'!E27+'回澜镇'!E27+'高寺镇'!E27+'蟠龙镇'!E27+'天池街道'!E27+'石湍镇'!E27</f>
        <v>1</v>
      </c>
      <c r="F27" s="47" t="s">
        <v>37</v>
      </c>
      <c r="G27" s="46">
        <f>'龙门镇'!G27+'宝林镇'!G27+'大佛镇'!G27+'中和场镇'!G27+'双河场乡'!G27+'中天镇'!G27+'石佛镇'!G27+'盛池镇'!G27+'通旅镇'!G27+'劳动镇'!G27+'东山镇'!G27+'佛星镇'!G27+'童家镇'!G27+'良安镇'!G27+'金顺镇'!G27+'回澜镇'!G27+'高寺镇'!G27+'蟠龙镇'!G27+'天池街道'!G27+'石湍镇'!G27</f>
        <v>39</v>
      </c>
      <c r="H27" s="46">
        <f>'龙门镇'!H27+'宝林镇'!H27+'大佛镇'!H27+'中和场镇'!H27+'双河场乡'!H27+'中天镇'!H27+'石佛镇'!H27+'盛池镇'!H27+'通旅镇'!H27+'劳动镇'!H27+'东山镇'!H27+'佛星镇'!H27+'童家镇'!H27+'良安镇'!H27+'金顺镇'!H27+'回澜镇'!H27+'高寺镇'!H27+'蟠龙镇'!H27+'天池街道'!H27+'石湍镇'!H27</f>
        <v>39</v>
      </c>
      <c r="I27" s="46">
        <f>'龙门镇'!I27+'宝林镇'!I27+'大佛镇'!I27+'中和场镇'!I27+'双河场乡'!I27+'中天镇'!I27+'石佛镇'!I27+'盛池镇'!I27+'通旅镇'!I27+'劳动镇'!I27+'东山镇'!I27+'佛星镇'!I27+'童家镇'!I27+'良安镇'!I27+'金顺镇'!I27+'回澜镇'!I27+'高寺镇'!I27+'蟠龙镇'!I27+'天池街道'!I27+'石湍镇'!I27</f>
        <v>39</v>
      </c>
      <c r="J27" s="46">
        <f>'龙门镇'!J27+'宝林镇'!J27+'大佛镇'!J27+'中和场镇'!J27+'双河场乡'!J27+'中天镇'!J27+'石佛镇'!J27+'盛池镇'!J27+'通旅镇'!J27+'劳动镇'!J27+'东山镇'!J27+'佛星镇'!J27+'童家镇'!J27+'良安镇'!J27+'金顺镇'!J27+'回澜镇'!J27+'高寺镇'!J27+'蟠龙镇'!J27+'天池街道'!J27+'石湍镇'!J27</f>
        <v>39</v>
      </c>
      <c r="K27" s="46">
        <f>'龙门镇'!K27+'宝林镇'!K27+'大佛镇'!K27+'中和场镇'!K27+'双河场乡'!K27+'中天镇'!K27+'石佛镇'!K27+'盛池镇'!K27+'通旅镇'!K27+'劳动镇'!K27+'东山镇'!K27+'佛星镇'!K27+'童家镇'!K27+'良安镇'!K27+'金顺镇'!K27+'回澜镇'!K27+'高寺镇'!K27+'蟠龙镇'!K27+'天池街道'!K27+'石湍镇'!K27</f>
        <v>39</v>
      </c>
      <c r="L27" s="46">
        <f>'龙门镇'!L27+'宝林镇'!L27+'大佛镇'!L27+'中和场镇'!L27+'双河场乡'!L27+'中天镇'!L27+'石佛镇'!L27+'盛池镇'!L27+'通旅镇'!L27+'劳动镇'!L27+'东山镇'!L27+'佛星镇'!L27+'童家镇'!L27+'良安镇'!L27+'金顺镇'!L27+'回澜镇'!L27+'高寺镇'!L27+'蟠龙镇'!L27+'天池街道'!L27+'石湍镇'!L27</f>
        <v>0</v>
      </c>
      <c r="M27" s="46">
        <f>'龙门镇'!M27+'宝林镇'!M27+'大佛镇'!M27+'中和场镇'!M27+'双河场乡'!M27+'中天镇'!M27+'石佛镇'!M27+'盛池镇'!M27+'通旅镇'!M27+'劳动镇'!M27+'东山镇'!M27+'佛星镇'!M27+'童家镇'!M27+'良安镇'!M27+'金顺镇'!M27+'回澜镇'!M27+'高寺镇'!M27+'蟠龙镇'!M27+'天池街道'!M27+'石湍镇'!M27</f>
        <v>0</v>
      </c>
      <c r="N27" s="46">
        <f>'龙门镇'!N27+'宝林镇'!N27+'大佛镇'!N27+'中和场镇'!N27+'双河场乡'!N27+'中天镇'!N27+'石佛镇'!N27+'盛池镇'!N27+'通旅镇'!N27+'劳动镇'!N27+'东山镇'!N27+'佛星镇'!N27+'童家镇'!N27+'良安镇'!N27+'金顺镇'!N27+'回澜镇'!N27+'高寺镇'!N27+'蟠龙镇'!N27+'天池街道'!N27+'石湍镇'!N27</f>
        <v>0</v>
      </c>
      <c r="O27" s="46">
        <f>'龙门镇'!O27+'宝林镇'!O27+'大佛镇'!O27+'中和场镇'!O27+'双河场乡'!O27+'中天镇'!O27+'石佛镇'!O27+'盛池镇'!O27+'通旅镇'!O27+'劳动镇'!O27+'东山镇'!O27+'佛星镇'!O27+'童家镇'!O27+'良安镇'!O27+'金顺镇'!O27+'回澜镇'!O27+'高寺镇'!O27+'蟠龙镇'!O27+'天池街道'!O27+'石湍镇'!O27</f>
        <v>0</v>
      </c>
      <c r="P27" s="46">
        <f>'龙门镇'!P27+'宝林镇'!P27+'大佛镇'!P27+'中和场镇'!P27+'双河场乡'!P27+'中天镇'!P27+'石佛镇'!P27+'盛池镇'!P27+'通旅镇'!P27+'劳动镇'!P27+'东山镇'!P27+'佛星镇'!P27+'童家镇'!P27+'良安镇'!P27+'金顺镇'!P27+'回澜镇'!P27+'高寺镇'!P27+'蟠龙镇'!P27+'天池街道'!P27+'石湍镇'!P27</f>
        <v>0</v>
      </c>
      <c r="Q27" s="46">
        <f>'龙门镇'!Q27+'宝林镇'!Q27+'大佛镇'!Q27+'中和场镇'!Q27+'双河场乡'!Q27+'中天镇'!Q27+'石佛镇'!Q27+'盛池镇'!Q27+'通旅镇'!Q27+'劳动镇'!Q27+'东山镇'!Q27+'佛星镇'!Q27+'童家镇'!Q27+'良安镇'!Q27+'金顺镇'!Q27+'回澜镇'!Q27+'高寺镇'!Q27+'蟠龙镇'!Q27+'天池街道'!Q27+'石湍镇'!Q27</f>
        <v>0</v>
      </c>
      <c r="R27" s="46"/>
    </row>
    <row r="28" spans="1:18" ht="14.25">
      <c r="A28" s="53"/>
      <c r="B28" s="54"/>
      <c r="C28" s="55"/>
      <c r="D28" s="56" t="s">
        <v>51</v>
      </c>
      <c r="E28" s="46">
        <f>'龙门镇'!E28+'宝林镇'!E28+'大佛镇'!E28+'中和场镇'!E28+'双河场乡'!E28+'中天镇'!E28+'石佛镇'!E28+'盛池镇'!E28+'通旅镇'!E28+'劳动镇'!E28+'东山镇'!E28+'佛星镇'!E28+'童家镇'!E28+'良安镇'!E28+'金顺镇'!E28+'回澜镇'!E28+'高寺镇'!E28+'蟠龙镇'!E28+'天池街道'!E28+'石湍镇'!E28</f>
        <v>2300</v>
      </c>
      <c r="F28" s="47" t="s">
        <v>25</v>
      </c>
      <c r="G28" s="46">
        <f>'龙门镇'!G28+'宝林镇'!G28+'大佛镇'!G28+'中和场镇'!G28+'双河场乡'!G28+'中天镇'!G28+'石佛镇'!G28+'盛池镇'!G28+'通旅镇'!G28+'劳动镇'!G28+'东山镇'!G28+'佛星镇'!G28+'童家镇'!G28+'良安镇'!G28+'金顺镇'!G28+'回澜镇'!G28+'高寺镇'!G28+'蟠龙镇'!G28+'天池街道'!G28+'石湍镇'!G28</f>
        <v>0.0147826086956522</v>
      </c>
      <c r="H28" s="46">
        <f>'龙门镇'!H28+'宝林镇'!H28+'大佛镇'!H28+'中和场镇'!H28+'双河场乡'!H28+'中天镇'!H28+'石佛镇'!H28+'盛池镇'!H28+'通旅镇'!H28+'劳动镇'!H28+'东山镇'!H28+'佛星镇'!H28+'童家镇'!H28+'良安镇'!H28+'金顺镇'!H28+'回澜镇'!H28+'高寺镇'!H28+'蟠龙镇'!H28+'天池街道'!H28+'石湍镇'!H28</f>
        <v>0.0147826086956522</v>
      </c>
      <c r="I28" s="46">
        <f>'龙门镇'!I28+'宝林镇'!I28+'大佛镇'!I28+'中和场镇'!I28+'双河场乡'!I28+'中天镇'!I28+'石佛镇'!I28+'盛池镇'!I28+'通旅镇'!I28+'劳动镇'!I28+'东山镇'!I28+'佛星镇'!I28+'童家镇'!I28+'良安镇'!I28+'金顺镇'!I28+'回澜镇'!I28+'高寺镇'!I28+'蟠龙镇'!I28+'天池街道'!I28+'石湍镇'!I28</f>
        <v>34</v>
      </c>
      <c r="J28" s="46">
        <f>'龙门镇'!J28+'宝林镇'!J28+'大佛镇'!J28+'中和场镇'!J28+'双河场乡'!J28+'中天镇'!J28+'石佛镇'!J28+'盛池镇'!J28+'通旅镇'!J28+'劳动镇'!J28+'东山镇'!J28+'佛星镇'!J28+'童家镇'!J28+'良安镇'!J28+'金顺镇'!J28+'回澜镇'!J28+'高寺镇'!J28+'蟠龙镇'!J28+'天池街道'!J28+'石湍镇'!J28</f>
        <v>34</v>
      </c>
      <c r="K28" s="46">
        <f>'龙门镇'!K28+'宝林镇'!K28+'大佛镇'!K28+'中和场镇'!K28+'双河场乡'!K28+'中天镇'!K28+'石佛镇'!K28+'盛池镇'!K28+'通旅镇'!K28+'劳动镇'!K28+'东山镇'!K28+'佛星镇'!K28+'童家镇'!K28+'良安镇'!K28+'金顺镇'!K28+'回澜镇'!K28+'高寺镇'!K28+'蟠龙镇'!K28+'天池街道'!K28+'石湍镇'!K28</f>
        <v>34</v>
      </c>
      <c r="L28" s="46">
        <f>'龙门镇'!L28+'宝林镇'!L28+'大佛镇'!L28+'中和场镇'!L28+'双河场乡'!L28+'中天镇'!L28+'石佛镇'!L28+'盛池镇'!L28+'通旅镇'!L28+'劳动镇'!L28+'东山镇'!L28+'佛星镇'!L28+'童家镇'!L28+'良安镇'!L28+'金顺镇'!L28+'回澜镇'!L28+'高寺镇'!L28+'蟠龙镇'!L28+'天池街道'!L28+'石湍镇'!L28</f>
        <v>0</v>
      </c>
      <c r="M28" s="46">
        <f>'龙门镇'!M28+'宝林镇'!M28+'大佛镇'!M28+'中和场镇'!M28+'双河场乡'!M28+'中天镇'!M28+'石佛镇'!M28+'盛池镇'!M28+'通旅镇'!M28+'劳动镇'!M28+'东山镇'!M28+'佛星镇'!M28+'童家镇'!M28+'良安镇'!M28+'金顺镇'!M28+'回澜镇'!M28+'高寺镇'!M28+'蟠龙镇'!M28+'天池街道'!M28+'石湍镇'!M28</f>
        <v>0</v>
      </c>
      <c r="N28" s="46">
        <f>'龙门镇'!N28+'宝林镇'!N28+'大佛镇'!N28+'中和场镇'!N28+'双河场乡'!N28+'中天镇'!N28+'石佛镇'!N28+'盛池镇'!N28+'通旅镇'!N28+'劳动镇'!N28+'东山镇'!N28+'佛星镇'!N28+'童家镇'!N28+'良安镇'!N28+'金顺镇'!N28+'回澜镇'!N28+'高寺镇'!N28+'蟠龙镇'!N28+'天池街道'!N28+'石湍镇'!N28</f>
        <v>0</v>
      </c>
      <c r="O28" s="46">
        <f>'龙门镇'!O28+'宝林镇'!O28+'大佛镇'!O28+'中和场镇'!O28+'双河场乡'!O28+'中天镇'!O28+'石佛镇'!O28+'盛池镇'!O28+'通旅镇'!O28+'劳动镇'!O28+'东山镇'!O28+'佛星镇'!O28+'童家镇'!O28+'良安镇'!O28+'金顺镇'!O28+'回澜镇'!O28+'高寺镇'!O28+'蟠龙镇'!O28+'天池街道'!O28+'石湍镇'!O28</f>
        <v>0</v>
      </c>
      <c r="P28" s="46">
        <f>'龙门镇'!P28+'宝林镇'!P28+'大佛镇'!P28+'中和场镇'!P28+'双河场乡'!P28+'中天镇'!P28+'石佛镇'!P28+'盛池镇'!P28+'通旅镇'!P28+'劳动镇'!P28+'东山镇'!P28+'佛星镇'!P28+'童家镇'!P28+'良安镇'!P28+'金顺镇'!P28+'回澜镇'!P28+'高寺镇'!P28+'蟠龙镇'!P28+'天池街道'!P28+'石湍镇'!P28</f>
        <v>0</v>
      </c>
      <c r="Q28" s="46">
        <f>'龙门镇'!Q28+'宝林镇'!Q28+'大佛镇'!Q28+'中和场镇'!Q28+'双河场乡'!Q28+'中天镇'!Q28+'石佛镇'!Q28+'盛池镇'!Q28+'通旅镇'!Q28+'劳动镇'!Q28+'东山镇'!Q28+'佛星镇'!Q28+'童家镇'!Q28+'良安镇'!Q28+'金顺镇'!Q28+'回澜镇'!Q28+'高寺镇'!Q28+'蟠龙镇'!Q28+'天池街道'!Q28+'石湍镇'!Q28</f>
        <v>0</v>
      </c>
      <c r="R28" s="46"/>
    </row>
    <row r="29" spans="1:18" s="10" customFormat="1" ht="14.25">
      <c r="A29" s="38" t="s">
        <v>53</v>
      </c>
      <c r="B29" s="39"/>
      <c r="C29" s="40"/>
      <c r="D29" s="41" t="s">
        <v>23</v>
      </c>
      <c r="E29" s="33">
        <f>'龙门镇'!E29+'宝林镇'!E29+'大佛镇'!E29+'中和场镇'!E29+'双河场乡'!E29+'中天镇'!E29+'石佛镇'!E29+'盛池镇'!E29+'通旅镇'!E29+'劳动镇'!E29+'东山镇'!E29+'佛星镇'!E29+'童家镇'!E29+'良安镇'!E29+'金顺镇'!E29+'回澜镇'!E29+'高寺镇'!E29+'蟠龙镇'!E29+'天池街道'!E29+'石湍镇'!E29</f>
        <v>0</v>
      </c>
      <c r="F29" s="57"/>
      <c r="G29" s="33">
        <f>'龙门镇'!G29+'宝林镇'!G29+'大佛镇'!G29+'中和场镇'!G29+'双河场乡'!G29+'中天镇'!G29+'石佛镇'!G29+'盛池镇'!G29+'通旅镇'!G29+'劳动镇'!G29+'东山镇'!G29+'佛星镇'!G29+'童家镇'!G29+'良安镇'!G29+'金顺镇'!G29+'回澜镇'!G29+'高寺镇'!G29+'蟠龙镇'!G29+'天池街道'!G29+'石湍镇'!G29</f>
        <v>0</v>
      </c>
      <c r="H29" s="33">
        <f>'龙门镇'!H29+'宝林镇'!H29+'大佛镇'!H29+'中和场镇'!H29+'双河场乡'!H29+'中天镇'!H29+'石佛镇'!H29+'盛池镇'!H29+'通旅镇'!H29+'劳动镇'!H29+'东山镇'!H29+'佛星镇'!H29+'童家镇'!H29+'良安镇'!H29+'金顺镇'!H29+'回澜镇'!H29+'高寺镇'!H29+'蟠龙镇'!H29+'天池街道'!H29+'石湍镇'!H29</f>
        <v>0</v>
      </c>
      <c r="I29" s="33">
        <f>'龙门镇'!I29+'宝林镇'!I29+'大佛镇'!I29+'中和场镇'!I29+'双河场乡'!I29+'中天镇'!I29+'石佛镇'!I29+'盛池镇'!I29+'通旅镇'!I29+'劳动镇'!I29+'东山镇'!I29+'佛星镇'!I29+'童家镇'!I29+'良安镇'!I29+'金顺镇'!I29+'回澜镇'!I29+'高寺镇'!I29+'蟠龙镇'!I29+'天池街道'!I29+'石湍镇'!I29</f>
        <v>5028.764983</v>
      </c>
      <c r="J29" s="33">
        <f>'龙门镇'!J29+'宝林镇'!J29+'大佛镇'!J29+'中和场镇'!J29+'双河场乡'!J29+'中天镇'!J29+'石佛镇'!J29+'盛池镇'!J29+'通旅镇'!J29+'劳动镇'!J29+'东山镇'!J29+'佛星镇'!J29+'童家镇'!J29+'良安镇'!J29+'金顺镇'!J29+'回澜镇'!J29+'高寺镇'!J29+'蟠龙镇'!J29+'天池街道'!J29+'石湍镇'!J29</f>
        <v>4108</v>
      </c>
      <c r="K29" s="33">
        <f>'龙门镇'!K29+'宝林镇'!K29+'大佛镇'!K29+'中和场镇'!K29+'双河场乡'!K29+'中天镇'!K29+'石佛镇'!K29+'盛池镇'!K29+'通旅镇'!K29+'劳动镇'!K29+'东山镇'!K29+'佛星镇'!K29+'童家镇'!K29+'良安镇'!K29+'金顺镇'!K29+'回澜镇'!K29+'高寺镇'!K29+'蟠龙镇'!K29+'天池街道'!K29+'石湍镇'!K29</f>
        <v>2980</v>
      </c>
      <c r="L29" s="33">
        <f>'龙门镇'!L29+'宝林镇'!L29+'大佛镇'!L29+'中和场镇'!L29+'双河场乡'!L29+'中天镇'!L29+'石佛镇'!L29+'盛池镇'!L29+'通旅镇'!L29+'劳动镇'!L29+'东山镇'!L29+'佛星镇'!L29+'童家镇'!L29+'良安镇'!L29+'金顺镇'!L29+'回澜镇'!L29+'高寺镇'!L29+'蟠龙镇'!L29+'天池街道'!L29+'石湍镇'!L29</f>
        <v>0</v>
      </c>
      <c r="M29" s="33">
        <f>'龙门镇'!M29+'宝林镇'!M29+'大佛镇'!M29+'中和场镇'!M29+'双河场乡'!M29+'中天镇'!M29+'石佛镇'!M29+'盛池镇'!M29+'通旅镇'!M29+'劳动镇'!M29+'东山镇'!M29+'佛星镇'!M29+'童家镇'!M29+'良安镇'!M29+'金顺镇'!M29+'回澜镇'!M29+'高寺镇'!M29+'蟠龙镇'!M29+'天池街道'!M29+'石湍镇'!M29</f>
        <v>1128</v>
      </c>
      <c r="N29" s="33">
        <f>'龙门镇'!N29+'宝林镇'!N29+'大佛镇'!N29+'中和场镇'!N29+'双河场乡'!N29+'中天镇'!N29+'石佛镇'!N29+'盛池镇'!N29+'通旅镇'!N29+'劳动镇'!N29+'东山镇'!N29+'佛星镇'!N29+'童家镇'!N29+'良安镇'!N29+'金顺镇'!N29+'回澜镇'!N29+'高寺镇'!N29+'蟠龙镇'!N29+'天池街道'!N29+'石湍镇'!N29</f>
        <v>0</v>
      </c>
      <c r="O29" s="33">
        <f>'龙门镇'!O29+'宝林镇'!O29+'大佛镇'!O29+'中和场镇'!O29+'双河场乡'!O29+'中天镇'!O29+'石佛镇'!O29+'盛池镇'!O29+'通旅镇'!O29+'劳动镇'!O29+'东山镇'!O29+'佛星镇'!O29+'童家镇'!O29+'良安镇'!O29+'金顺镇'!O29+'回澜镇'!O29+'高寺镇'!O29+'蟠龙镇'!O29+'天池街道'!O29+'石湍镇'!O29</f>
        <v>0</v>
      </c>
      <c r="P29" s="33">
        <f>'龙门镇'!P29+'宝林镇'!P29+'大佛镇'!P29+'中和场镇'!P29+'双河场乡'!P29+'中天镇'!P29+'石佛镇'!P29+'盛池镇'!P29+'通旅镇'!P29+'劳动镇'!P29+'东山镇'!P29+'佛星镇'!P29+'童家镇'!P29+'良安镇'!P29+'金顺镇'!P29+'回澜镇'!P29+'高寺镇'!P29+'蟠龙镇'!P29+'天池街道'!P29+'石湍镇'!P29</f>
        <v>920.765</v>
      </c>
      <c r="Q29" s="33">
        <f>'龙门镇'!Q29+'宝林镇'!Q29+'大佛镇'!Q29+'中和场镇'!Q29+'双河场乡'!Q29+'中天镇'!Q29+'石佛镇'!Q29+'盛池镇'!Q29+'通旅镇'!Q29+'劳动镇'!Q29+'东山镇'!Q29+'佛星镇'!Q29+'童家镇'!Q29+'良安镇'!Q29+'金顺镇'!Q29+'回澜镇'!Q29+'高寺镇'!Q29+'蟠龙镇'!Q29+'天池街道'!Q29+'石湍镇'!Q29</f>
        <v>0</v>
      </c>
      <c r="R29" s="33"/>
    </row>
    <row r="30" spans="1:18" ht="14.25">
      <c r="A30" s="42"/>
      <c r="B30" s="43"/>
      <c r="C30" s="44"/>
      <c r="D30" s="45" t="s">
        <v>54</v>
      </c>
      <c r="E30" s="46">
        <f>'龙门镇'!E30+'宝林镇'!E30+'大佛镇'!E30+'中和场镇'!E30+'双河场乡'!E30+'中天镇'!E30+'石佛镇'!E30+'盛池镇'!E30+'通旅镇'!E30+'劳动镇'!E30+'东山镇'!E30+'佛星镇'!E30+'童家镇'!E30+'良安镇'!E30+'金顺镇'!E30+'回澜镇'!E30+'高寺镇'!E30+'蟠龙镇'!E30+'天池街道'!E30+'石湍镇'!E30</f>
        <v>3364</v>
      </c>
      <c r="F30" s="47" t="s">
        <v>25</v>
      </c>
      <c r="G30" s="46">
        <f>'龙门镇'!G30+'宝林镇'!G30+'大佛镇'!G30+'中和场镇'!G30+'双河场乡'!G30+'中天镇'!G30+'石佛镇'!G30+'盛池镇'!G30+'通旅镇'!G30+'劳动镇'!G30+'东山镇'!G30+'佛星镇'!G30+'童家镇'!G30+'良安镇'!G30+'金顺镇'!G30+'回澜镇'!G30+'高寺镇'!G30+'蟠龙镇'!G30+'天池街道'!G30+'石湍镇'!G30</f>
        <v>0.126002109704641</v>
      </c>
      <c r="H30" s="46">
        <f>'龙门镇'!H30+'宝林镇'!H30+'大佛镇'!H30+'中和场镇'!H30+'双河场乡'!H30+'中天镇'!H30+'石佛镇'!H30+'盛池镇'!H30+'通旅镇'!H30+'劳动镇'!H30+'东山镇'!H30+'佛星镇'!H30+'童家镇'!H30+'良安镇'!H30+'金顺镇'!H30+'回澜镇'!H30+'高寺镇'!H30+'蟠龙镇'!H30+'天池街道'!H30+'石湍镇'!H30</f>
        <v>0.106002109704641</v>
      </c>
      <c r="I30" s="46">
        <f>'龙门镇'!I30+'宝林镇'!I30+'大佛镇'!I30+'中和场镇'!I30+'双河场乡'!I30+'中天镇'!I30+'石佛镇'!I30+'盛池镇'!I30+'通旅镇'!I30+'劳动镇'!I30+'东山镇'!I30+'佛星镇'!I30+'童家镇'!I30+'良安镇'!I30+'金顺镇'!I30+'回澜镇'!I30+'高寺镇'!I30+'蟠龙镇'!I30+'天池街道'!I30+'石湍镇'!I30</f>
        <v>215</v>
      </c>
      <c r="J30" s="46">
        <f>'龙门镇'!J30+'宝林镇'!J30+'大佛镇'!J30+'中和场镇'!J30+'双河场乡'!J30+'中天镇'!J30+'石佛镇'!J30+'盛池镇'!J30+'通旅镇'!J30+'劳动镇'!J30+'东山镇'!J30+'佛星镇'!J30+'童家镇'!J30+'良安镇'!J30+'金顺镇'!J30+'回澜镇'!J30+'高寺镇'!J30+'蟠龙镇'!J30+'天池街道'!J30+'石湍镇'!J30</f>
        <v>173</v>
      </c>
      <c r="K30" s="46">
        <f>'龙门镇'!K30+'宝林镇'!K30+'大佛镇'!K30+'中和场镇'!K30+'双河场乡'!K30+'中天镇'!K30+'石佛镇'!K30+'盛池镇'!K30+'通旅镇'!K30+'劳动镇'!K30+'东山镇'!K30+'佛星镇'!K30+'童家镇'!K30+'良安镇'!K30+'金顺镇'!K30+'回澜镇'!K30+'高寺镇'!K30+'蟠龙镇'!K30+'天池街道'!K30+'石湍镇'!K30</f>
        <v>173</v>
      </c>
      <c r="L30" s="46">
        <f>'龙门镇'!L30+'宝林镇'!L30+'大佛镇'!L30+'中和场镇'!L30+'双河场乡'!L30+'中天镇'!L30+'石佛镇'!L30+'盛池镇'!L30+'通旅镇'!L30+'劳动镇'!L30+'东山镇'!L30+'佛星镇'!L30+'童家镇'!L30+'良安镇'!L30+'金顺镇'!L30+'回澜镇'!L30+'高寺镇'!L30+'蟠龙镇'!L30+'天池街道'!L30+'石湍镇'!L30</f>
        <v>0</v>
      </c>
      <c r="M30" s="46">
        <f>'龙门镇'!M30+'宝林镇'!M30+'大佛镇'!M30+'中和场镇'!M30+'双河场乡'!M30+'中天镇'!M30+'石佛镇'!M30+'盛池镇'!M30+'通旅镇'!M30+'劳动镇'!M30+'东山镇'!M30+'佛星镇'!M30+'童家镇'!M30+'良安镇'!M30+'金顺镇'!M30+'回澜镇'!M30+'高寺镇'!M30+'蟠龙镇'!M30+'天池街道'!M30+'石湍镇'!M30</f>
        <v>0</v>
      </c>
      <c r="N30" s="46">
        <f>'龙门镇'!N30+'宝林镇'!N30+'大佛镇'!N30+'中和场镇'!N30+'双河场乡'!N30+'中天镇'!N30+'石佛镇'!N30+'盛池镇'!N30+'通旅镇'!N30+'劳动镇'!N30+'东山镇'!N30+'佛星镇'!N30+'童家镇'!N30+'良安镇'!N30+'金顺镇'!N30+'回澜镇'!N30+'高寺镇'!N30+'蟠龙镇'!N30+'天池街道'!N30+'石湍镇'!N30</f>
        <v>0</v>
      </c>
      <c r="O30" s="46">
        <f>'龙门镇'!O30+'宝林镇'!O30+'大佛镇'!O30+'中和场镇'!O30+'双河场乡'!O30+'中天镇'!O30+'石佛镇'!O30+'盛池镇'!O30+'通旅镇'!O30+'劳动镇'!O30+'东山镇'!O30+'佛星镇'!O30+'童家镇'!O30+'良安镇'!O30+'金顺镇'!O30+'回澜镇'!O30+'高寺镇'!O30+'蟠龙镇'!O30+'天池街道'!O30+'石湍镇'!O30</f>
        <v>0</v>
      </c>
      <c r="P30" s="46">
        <f>'龙门镇'!P30+'宝林镇'!P30+'大佛镇'!P30+'中和场镇'!P30+'双河场乡'!P30+'中天镇'!P30+'石佛镇'!P30+'盛池镇'!P30+'通旅镇'!P30+'劳动镇'!P30+'东山镇'!P30+'佛星镇'!P30+'童家镇'!P30+'良安镇'!P30+'金顺镇'!P30+'回澜镇'!P30+'高寺镇'!P30+'蟠龙镇'!P30+'天池街道'!P30+'石湍镇'!P30</f>
        <v>42</v>
      </c>
      <c r="Q30" s="46">
        <f>'龙门镇'!Q30+'宝林镇'!Q30+'大佛镇'!Q30+'中和场镇'!Q30+'双河场乡'!Q30+'中天镇'!Q30+'石佛镇'!Q30+'盛池镇'!Q30+'通旅镇'!Q30+'劳动镇'!Q30+'东山镇'!Q30+'佛星镇'!Q30+'童家镇'!Q30+'良安镇'!Q30+'金顺镇'!Q30+'回澜镇'!Q30+'高寺镇'!Q30+'蟠龙镇'!Q30+'天池街道'!Q30+'石湍镇'!Q30</f>
        <v>0</v>
      </c>
      <c r="R30" s="46"/>
    </row>
    <row r="31" spans="1:18" ht="14.25">
      <c r="A31" s="42"/>
      <c r="B31" s="43"/>
      <c r="C31" s="44"/>
      <c r="D31" s="45" t="s">
        <v>55</v>
      </c>
      <c r="E31" s="46">
        <f>'龙门镇'!E31+'宝林镇'!E31+'大佛镇'!E31+'中和场镇'!E31+'双河场乡'!E31+'中天镇'!E31+'石佛镇'!E31+'盛池镇'!E31+'通旅镇'!E31+'劳动镇'!E31+'东山镇'!E31+'佛星镇'!E31+'童家镇'!E31+'良安镇'!E31+'金顺镇'!E31+'回澜镇'!E31+'高寺镇'!E31+'蟠龙镇'!E31+'天池街道'!E31+'石湍镇'!E31</f>
        <v>40158</v>
      </c>
      <c r="F31" s="47"/>
      <c r="G31" s="46">
        <f>'龙门镇'!G31+'宝林镇'!G31+'大佛镇'!G31+'中和场镇'!G31+'双河场乡'!G31+'中天镇'!G31+'石佛镇'!G31+'盛池镇'!G31+'通旅镇'!G31+'劳动镇'!G31+'东山镇'!G31+'佛星镇'!G31+'童家镇'!G31+'良安镇'!G31+'金顺镇'!G31+'回澜镇'!G31+'高寺镇'!G31+'蟠龙镇'!G31+'天池街道'!G31+'石湍镇'!G31</f>
        <v>0.497379451677575</v>
      </c>
      <c r="H31" s="46">
        <f>'龙门镇'!H31+'宝林镇'!H31+'大佛镇'!H31+'中和场镇'!H31+'双河场乡'!H31+'中天镇'!H31+'石佛镇'!H31+'盛池镇'!H31+'通旅镇'!H31+'劳动镇'!H31+'东山镇'!H31+'佛星镇'!H31+'童家镇'!H31+'良安镇'!H31+'金顺镇'!H31+'回澜镇'!H31+'高寺镇'!H31+'蟠龙镇'!H31+'天池街道'!H31+'石湍镇'!H31</f>
        <v>0.39103948376824</v>
      </c>
      <c r="I31" s="46">
        <f>'龙门镇'!I31+'宝林镇'!I31+'大佛镇'!I31+'中和场镇'!I31+'双河场乡'!I31+'中天镇'!I31+'石佛镇'!I31+'盛池镇'!I31+'通旅镇'!I31+'劳动镇'!I31+'东山镇'!I31+'佛星镇'!I31+'童家镇'!I31+'良安镇'!I31+'金顺镇'!I31+'回澜镇'!I31+'高寺镇'!I31+'蟠龙镇'!I31+'天池街道'!I31+'石湍镇'!I31</f>
        <v>2094.345</v>
      </c>
      <c r="J31" s="46">
        <f>'龙门镇'!J31+'宝林镇'!J31+'大佛镇'!J31+'中和场镇'!J31+'双河场乡'!J31+'中天镇'!J31+'石佛镇'!J31+'盛池镇'!J31+'通旅镇'!J31+'劳动镇'!J31+'东山镇'!J31+'佛星镇'!J31+'童家镇'!J31+'良安镇'!J31+'金顺镇'!J31+'回澜镇'!J31+'高寺镇'!J31+'蟠龙镇'!J31+'天池街道'!J31+'石湍镇'!J31</f>
        <v>1565.54</v>
      </c>
      <c r="K31" s="46">
        <f>'龙门镇'!K31+'宝林镇'!K31+'大佛镇'!K31+'中和场镇'!K31+'双河场乡'!K31+'中天镇'!K31+'石佛镇'!K31+'盛池镇'!K31+'通旅镇'!K31+'劳动镇'!K31+'东山镇'!K31+'佛星镇'!K31+'童家镇'!K31+'良安镇'!K31+'金顺镇'!K31+'回澜镇'!K31+'高寺镇'!K31+'蟠龙镇'!K31+'天池街道'!K31+'石湍镇'!K31</f>
        <v>1205.54</v>
      </c>
      <c r="L31" s="46">
        <f>'龙门镇'!L31+'宝林镇'!L31+'大佛镇'!L31+'中和场镇'!L31+'双河场乡'!L31+'中天镇'!L31+'石佛镇'!L31+'盛池镇'!L31+'通旅镇'!L31+'劳动镇'!L31+'东山镇'!L31+'佛星镇'!L31+'童家镇'!L31+'良安镇'!L31+'金顺镇'!L31+'回澜镇'!L31+'高寺镇'!L31+'蟠龙镇'!L31+'天池街道'!L31+'石湍镇'!L31</f>
        <v>0</v>
      </c>
      <c r="M31" s="46">
        <f>'龙门镇'!M31+'宝林镇'!M31+'大佛镇'!M31+'中和场镇'!M31+'双河场乡'!M31+'中天镇'!M31+'石佛镇'!M31+'盛池镇'!M31+'通旅镇'!M31+'劳动镇'!M31+'东山镇'!M31+'佛星镇'!M31+'童家镇'!M31+'良安镇'!M31+'金顺镇'!M31+'回澜镇'!M31+'高寺镇'!M31+'蟠龙镇'!M31+'天池街道'!M31+'石湍镇'!M31</f>
        <v>360</v>
      </c>
      <c r="N31" s="46">
        <f>'龙门镇'!N31+'宝林镇'!N31+'大佛镇'!N31+'中和场镇'!N31+'双河场乡'!N31+'中天镇'!N31+'石佛镇'!N31+'盛池镇'!N31+'通旅镇'!N31+'劳动镇'!N31+'东山镇'!N31+'佛星镇'!N31+'童家镇'!N31+'良安镇'!N31+'金顺镇'!N31+'回澜镇'!N31+'高寺镇'!N31+'蟠龙镇'!N31+'天池街道'!N31+'石湍镇'!N31</f>
        <v>0</v>
      </c>
      <c r="O31" s="46">
        <f>'龙门镇'!O31+'宝林镇'!O31+'大佛镇'!O31+'中和场镇'!O31+'双河场乡'!O31+'中天镇'!O31+'石佛镇'!O31+'盛池镇'!O31+'通旅镇'!O31+'劳动镇'!O31+'东山镇'!O31+'佛星镇'!O31+'童家镇'!O31+'良安镇'!O31+'金顺镇'!O31+'回澜镇'!O31+'高寺镇'!O31+'蟠龙镇'!O31+'天池街道'!O31+'石湍镇'!O31</f>
        <v>0</v>
      </c>
      <c r="P31" s="46">
        <f>'龙门镇'!P31+'宝林镇'!P31+'大佛镇'!P31+'中和场镇'!P31+'双河场乡'!P31+'中天镇'!P31+'石佛镇'!P31+'盛池镇'!P31+'通旅镇'!P31+'劳动镇'!P31+'东山镇'!P31+'佛星镇'!P31+'童家镇'!P31+'良安镇'!P31+'金顺镇'!P31+'回澜镇'!P31+'高寺镇'!P31+'蟠龙镇'!P31+'天池街道'!P31+'石湍镇'!P31</f>
        <v>528.805</v>
      </c>
      <c r="Q31" s="46">
        <f>'龙门镇'!Q31+'宝林镇'!Q31+'大佛镇'!Q31+'中和场镇'!Q31+'双河场乡'!Q31+'中天镇'!Q31+'石佛镇'!Q31+'盛池镇'!Q31+'通旅镇'!Q31+'劳动镇'!Q31+'东山镇'!Q31+'佛星镇'!Q31+'童家镇'!Q31+'良安镇'!Q31+'金顺镇'!Q31+'回澜镇'!Q31+'高寺镇'!Q31+'蟠龙镇'!Q31+'天池街道'!Q31+'石湍镇'!Q31</f>
        <v>0</v>
      </c>
      <c r="R31" s="46"/>
    </row>
    <row r="32" spans="1:18" ht="14.25">
      <c r="A32" s="42"/>
      <c r="B32" s="43"/>
      <c r="C32" s="44"/>
      <c r="D32" s="45" t="s">
        <v>56</v>
      </c>
      <c r="E32" s="46">
        <f>'龙门镇'!E32+'宝林镇'!E32+'大佛镇'!E32+'中和场镇'!E32+'双河场乡'!E32+'中天镇'!E32+'石佛镇'!E32+'盛池镇'!E32+'通旅镇'!E32+'劳动镇'!E32+'东山镇'!E32+'佛星镇'!E32+'童家镇'!E32+'良安镇'!E32+'金顺镇'!E32+'回澜镇'!E32+'高寺镇'!E32+'蟠龙镇'!E32+'天池街道'!E32+'石湍镇'!E32</f>
        <v>29410</v>
      </c>
      <c r="F32" s="47" t="s">
        <v>25</v>
      </c>
      <c r="G32" s="46">
        <f>'龙门镇'!G32+'宝林镇'!G32+'大佛镇'!G32+'中和场镇'!G32+'双河场乡'!G32+'中天镇'!G32+'石佛镇'!G32+'盛池镇'!G32+'通旅镇'!G32+'劳动镇'!G32+'东山镇'!G32+'佛星镇'!G32+'童家镇'!G32+'良安镇'!G32+'金顺镇'!G32+'回澜镇'!G32+'高寺镇'!G32+'蟠龙镇'!G32+'天池街道'!G32+'石湍镇'!G32</f>
        <v>14100.0323138431</v>
      </c>
      <c r="H32" s="46">
        <f>'龙门镇'!H32+'宝林镇'!H32+'大佛镇'!H32+'中和场镇'!H32+'双河场乡'!H32+'中天镇'!H32+'石佛镇'!H32+'盛池镇'!H32+'通旅镇'!H32+'劳动镇'!H32+'东山镇'!H32+'佛星镇'!H32+'童家镇'!H32+'良安镇'!H32+'金顺镇'!H32+'回澜镇'!H32+'高寺镇'!H32+'蟠龙镇'!H32+'天池街道'!H32+'石湍镇'!H32</f>
        <v>0.0425707146426787</v>
      </c>
      <c r="I32" s="46">
        <f>'龙门镇'!I32+'宝林镇'!I32+'大佛镇'!I32+'中和场镇'!I32+'双河场乡'!I32+'中天镇'!I32+'石佛镇'!I32+'盛池镇'!I32+'通旅镇'!I32+'劳动镇'!I32+'东山镇'!I32+'佛星镇'!I32+'童家镇'!I32+'良安镇'!I32+'金顺镇'!I32+'回澜镇'!I32+'高寺镇'!I32+'蟠龙镇'!I32+'天池街道'!I32+'石湍镇'!I32</f>
        <v>928.6</v>
      </c>
      <c r="J32" s="46">
        <f>'龙门镇'!J32+'宝林镇'!J32+'大佛镇'!J32+'中和场镇'!J32+'双河场乡'!J32+'中天镇'!J32+'石佛镇'!J32+'盛池镇'!J32+'通旅镇'!J32+'劳动镇'!J32+'东山镇'!J32+'佛星镇'!J32+'童家镇'!J32+'良安镇'!J32+'金顺镇'!J32+'回澜镇'!J32+'高寺镇'!J32+'蟠龙镇'!J32+'天池街道'!J32+'石湍镇'!J32</f>
        <v>639.64</v>
      </c>
      <c r="K32" s="46">
        <f>'龙门镇'!K32+'宝林镇'!K32+'大佛镇'!K32+'中和场镇'!K32+'双河场乡'!K32+'中天镇'!K32+'石佛镇'!K32+'盛池镇'!K32+'通旅镇'!K32+'劳动镇'!K32+'东山镇'!K32+'佛星镇'!K32+'童家镇'!K32+'良安镇'!K32+'金顺镇'!K32+'回澜镇'!K32+'高寺镇'!K32+'蟠龙镇'!K32+'天池街道'!K32+'石湍镇'!K32</f>
        <v>451.64</v>
      </c>
      <c r="L32" s="46">
        <f>'龙门镇'!L32+'宝林镇'!L32+'大佛镇'!L32+'中和场镇'!L32+'双河场乡'!L32+'中天镇'!L32+'石佛镇'!L32+'盛池镇'!L32+'通旅镇'!L32+'劳动镇'!L32+'东山镇'!L32+'佛星镇'!L32+'童家镇'!L32+'良安镇'!L32+'金顺镇'!L32+'回澜镇'!L32+'高寺镇'!L32+'蟠龙镇'!L32+'天池街道'!L32+'石湍镇'!L32</f>
        <v>0</v>
      </c>
      <c r="M32" s="46">
        <f>'龙门镇'!M32+'宝林镇'!M32+'大佛镇'!M32+'中和场镇'!M32+'双河场乡'!M32+'中天镇'!M32+'石佛镇'!M32+'盛池镇'!M32+'通旅镇'!M32+'劳动镇'!M32+'东山镇'!M32+'佛星镇'!M32+'童家镇'!M32+'良安镇'!M32+'金顺镇'!M32+'回澜镇'!M32+'高寺镇'!M32+'蟠龙镇'!M32+'天池街道'!M32+'石湍镇'!M32</f>
        <v>188</v>
      </c>
      <c r="N32" s="46">
        <f>'龙门镇'!N32+'宝林镇'!N32+'大佛镇'!N32+'中和场镇'!N32+'双河场乡'!N32+'中天镇'!N32+'石佛镇'!N32+'盛池镇'!N32+'通旅镇'!N32+'劳动镇'!N32+'东山镇'!N32+'佛星镇'!N32+'童家镇'!N32+'良安镇'!N32+'金顺镇'!N32+'回澜镇'!N32+'高寺镇'!N32+'蟠龙镇'!N32+'天池街道'!N32+'石湍镇'!N32</f>
        <v>0</v>
      </c>
      <c r="O32" s="46">
        <f>'龙门镇'!O32+'宝林镇'!O32+'大佛镇'!O32+'中和场镇'!O32+'双河场乡'!O32+'中天镇'!O32+'石佛镇'!O32+'盛池镇'!O32+'通旅镇'!O32+'劳动镇'!O32+'东山镇'!O32+'佛星镇'!O32+'童家镇'!O32+'良安镇'!O32+'金顺镇'!O32+'回澜镇'!O32+'高寺镇'!O32+'蟠龙镇'!O32+'天池街道'!O32+'石湍镇'!O32</f>
        <v>0</v>
      </c>
      <c r="P32" s="46">
        <f>'龙门镇'!P32+'宝林镇'!P32+'大佛镇'!P32+'中和场镇'!P32+'双河场乡'!P32+'中天镇'!P32+'石佛镇'!P32+'盛池镇'!P32+'通旅镇'!P32+'劳动镇'!P32+'东山镇'!P32+'佛星镇'!P32+'童家镇'!P32+'良安镇'!P32+'金顺镇'!P32+'回澜镇'!P32+'高寺镇'!P32+'蟠龙镇'!P32+'天池街道'!P32+'石湍镇'!P32</f>
        <v>288.96</v>
      </c>
      <c r="Q32" s="46">
        <f>'龙门镇'!Q32+'宝林镇'!Q32+'大佛镇'!Q32+'中和场镇'!Q32+'双河场乡'!Q32+'中天镇'!Q32+'石佛镇'!Q32+'盛池镇'!Q32+'通旅镇'!Q32+'劳动镇'!Q32+'东山镇'!Q32+'佛星镇'!Q32+'童家镇'!Q32+'良安镇'!Q32+'金顺镇'!Q32+'回澜镇'!Q32+'高寺镇'!Q32+'蟠龙镇'!Q32+'天池街道'!Q32+'石湍镇'!Q32</f>
        <v>0</v>
      </c>
      <c r="R32" s="46"/>
    </row>
    <row r="33" spans="1:18" ht="14.25">
      <c r="A33" s="42"/>
      <c r="B33" s="43"/>
      <c r="C33" s="44"/>
      <c r="D33" s="45" t="s">
        <v>57</v>
      </c>
      <c r="E33" s="46">
        <f>'龙门镇'!E33+'宝林镇'!E33+'大佛镇'!E33+'中和场镇'!E33+'双河场乡'!E33+'中天镇'!E33+'石佛镇'!E33+'盛池镇'!E33+'通旅镇'!E33+'劳动镇'!E33+'东山镇'!E33+'佛星镇'!E33+'童家镇'!E33+'良安镇'!E33+'金顺镇'!E33+'回澜镇'!E33+'高寺镇'!E33+'蟠龙镇'!E33+'天池街道'!E33+'石湍镇'!E33</f>
        <v>22060</v>
      </c>
      <c r="F33" s="47" t="s">
        <v>25</v>
      </c>
      <c r="G33" s="46">
        <f>'龙门镇'!G33+'宝林镇'!G33+'大佛镇'!G33+'中和场镇'!G33+'双河场乡'!G33+'中天镇'!G33+'石佛镇'!G33+'盛池镇'!G33+'通旅镇'!G33+'劳动镇'!G33+'东山镇'!G33+'佛星镇'!G33+'童家镇'!G33+'良安镇'!G33+'金顺镇'!G33+'回澜镇'!G33+'高寺镇'!G33+'蟠龙镇'!G33+'天池街道'!G33+'石湍镇'!G33</f>
        <v>0.367743415593527</v>
      </c>
      <c r="H33" s="46">
        <f>'龙门镇'!H33+'宝林镇'!H33+'大佛镇'!H33+'中和场镇'!H33+'双河场乡'!H33+'中天镇'!H33+'石佛镇'!H33+'盛池镇'!H33+'通旅镇'!H33+'劳动镇'!H33+'东山镇'!H33+'佛星镇'!H33+'童家镇'!H33+'良安镇'!H33+'金顺镇'!H33+'回澜镇'!H33+'高寺镇'!H33+'蟠龙镇'!H33+'天池街道'!H33+'石湍镇'!H33</f>
        <v>0.35099780859036</v>
      </c>
      <c r="I33" s="46">
        <f>'龙门镇'!I33+'宝林镇'!I33+'大佛镇'!I33+'中和场镇'!I33+'双河场乡'!I33+'中天镇'!I33+'石佛镇'!I33+'盛池镇'!I33+'通旅镇'!I33+'劳动镇'!I33+'东山镇'!I33+'佛星镇'!I33+'童家镇'!I33+'良安镇'!I33+'金顺镇'!I33+'回澜镇'!I33+'高寺镇'!I33+'蟠龙镇'!I33+'天池街道'!I33+'石湍镇'!I33</f>
        <v>952.319983</v>
      </c>
      <c r="J33" s="46">
        <f>'龙门镇'!J33+'宝林镇'!J33+'大佛镇'!J33+'中和场镇'!J33+'双河场乡'!J33+'中天镇'!J33+'石佛镇'!J33+'盛池镇'!J33+'通旅镇'!J33+'劳动镇'!J33+'东山镇'!J33+'佛星镇'!J33+'童家镇'!J33+'良安镇'!J33+'金顺镇'!J33+'回澜镇'!J33+'高寺镇'!J33+'蟠龙镇'!J33+'天池街道'!J33+'石湍镇'!J33</f>
        <v>891.32</v>
      </c>
      <c r="K33" s="46">
        <f>'龙门镇'!K33+'宝林镇'!K33+'大佛镇'!K33+'中和场镇'!K33+'双河场乡'!K33+'中天镇'!K33+'石佛镇'!K33+'盛池镇'!K33+'通旅镇'!K33+'劳动镇'!K33+'东山镇'!K33+'佛星镇'!K33+'童家镇'!K33+'良安镇'!K33+'金顺镇'!K33+'回澜镇'!K33+'高寺镇'!K33+'蟠龙镇'!K33+'天池街道'!K33+'石湍镇'!K33</f>
        <v>891.32</v>
      </c>
      <c r="L33" s="46">
        <f>'龙门镇'!L33+'宝林镇'!L33+'大佛镇'!L33+'中和场镇'!L33+'双河场乡'!L33+'中天镇'!L33+'石佛镇'!L33+'盛池镇'!L33+'通旅镇'!L33+'劳动镇'!L33+'东山镇'!L33+'佛星镇'!L33+'童家镇'!L33+'良安镇'!L33+'金顺镇'!L33+'回澜镇'!L33+'高寺镇'!L33+'蟠龙镇'!L33+'天池街道'!L33+'石湍镇'!L33</f>
        <v>0</v>
      </c>
      <c r="M33" s="46">
        <f>'龙门镇'!M33+'宝林镇'!M33+'大佛镇'!M33+'中和场镇'!M33+'双河场乡'!M33+'中天镇'!M33+'石佛镇'!M33+'盛池镇'!M33+'通旅镇'!M33+'劳动镇'!M33+'东山镇'!M33+'佛星镇'!M33+'童家镇'!M33+'良安镇'!M33+'金顺镇'!M33+'回澜镇'!M33+'高寺镇'!M33+'蟠龙镇'!M33+'天池街道'!M33+'石湍镇'!M33</f>
        <v>0</v>
      </c>
      <c r="N33" s="46">
        <f>'龙门镇'!N33+'宝林镇'!N33+'大佛镇'!N33+'中和场镇'!N33+'双河场乡'!N33+'中天镇'!N33+'石佛镇'!N33+'盛池镇'!N33+'通旅镇'!N33+'劳动镇'!N33+'东山镇'!N33+'佛星镇'!N33+'童家镇'!N33+'良安镇'!N33+'金顺镇'!N33+'回澜镇'!N33+'高寺镇'!N33+'蟠龙镇'!N33+'天池街道'!N33+'石湍镇'!N33</f>
        <v>0</v>
      </c>
      <c r="O33" s="46">
        <f>'龙门镇'!O33+'宝林镇'!O33+'大佛镇'!O33+'中和场镇'!O33+'双河场乡'!O33+'中天镇'!O33+'石佛镇'!O33+'盛池镇'!O33+'通旅镇'!O33+'劳动镇'!O33+'东山镇'!O33+'佛星镇'!O33+'童家镇'!O33+'良安镇'!O33+'金顺镇'!O33+'回澜镇'!O33+'高寺镇'!O33+'蟠龙镇'!O33+'天池街道'!O33+'石湍镇'!O33</f>
        <v>0</v>
      </c>
      <c r="P33" s="46">
        <f>'龙门镇'!P33+'宝林镇'!P33+'大佛镇'!P33+'中和场镇'!P33+'双河场乡'!P33+'中天镇'!P33+'石佛镇'!P33+'盛池镇'!P33+'通旅镇'!P33+'劳动镇'!P33+'东山镇'!P33+'佛星镇'!P33+'童家镇'!P33+'良安镇'!P33+'金顺镇'!P33+'回澜镇'!P33+'高寺镇'!P33+'蟠龙镇'!P33+'天池街道'!P33+'石湍镇'!P33</f>
        <v>61</v>
      </c>
      <c r="Q33" s="46">
        <f>'龙门镇'!Q33+'宝林镇'!Q33+'大佛镇'!Q33+'中和场镇'!Q33+'双河场乡'!Q33+'中天镇'!Q33+'石佛镇'!Q33+'盛池镇'!Q33+'通旅镇'!Q33+'劳动镇'!Q33+'东山镇'!Q33+'佛星镇'!Q33+'童家镇'!Q33+'良安镇'!Q33+'金顺镇'!Q33+'回澜镇'!Q33+'高寺镇'!Q33+'蟠龙镇'!Q33+'天池街道'!Q33+'石湍镇'!Q33</f>
        <v>0</v>
      </c>
      <c r="R33" s="46"/>
    </row>
    <row r="34" spans="1:18" ht="14.25">
      <c r="A34" s="42"/>
      <c r="B34" s="43"/>
      <c r="C34" s="44"/>
      <c r="D34" s="56" t="s">
        <v>58</v>
      </c>
      <c r="E34" s="46">
        <f>'龙门镇'!E34+'宝林镇'!E34+'大佛镇'!E34+'中和场镇'!E34+'双河场乡'!E34+'中天镇'!E34+'石佛镇'!E34+'盛池镇'!E34+'通旅镇'!E34+'劳动镇'!E34+'东山镇'!E34+'佛星镇'!E34+'童家镇'!E34+'良安镇'!E34+'金顺镇'!E34+'回澜镇'!E34+'高寺镇'!E34+'蟠龙镇'!E34+'天池街道'!E34+'石湍镇'!E34</f>
        <v>8750</v>
      </c>
      <c r="F34" s="47" t="s">
        <v>59</v>
      </c>
      <c r="G34" s="46">
        <f>'龙门镇'!G34+'宝林镇'!G34+'大佛镇'!G34+'中和场镇'!G34+'双河场乡'!G34+'中天镇'!G34+'石佛镇'!G34+'盛池镇'!G34+'通旅镇'!G34+'劳动镇'!G34+'东山镇'!G34+'佛星镇'!G34+'童家镇'!G34+'良安镇'!G34+'金顺镇'!G34+'回澜镇'!G34+'高寺镇'!G34+'蟠龙镇'!G34+'天池街道'!G34+'石湍镇'!G34</f>
        <v>0.00862857142857143</v>
      </c>
      <c r="H34" s="46">
        <f>'龙门镇'!H34+'宝林镇'!H34+'大佛镇'!H34+'中和场镇'!H34+'双河场乡'!H34+'中天镇'!H34+'石佛镇'!H34+'盛池镇'!H34+'通旅镇'!H34+'劳动镇'!H34+'东山镇'!H34+'佛星镇'!H34+'童家镇'!H34+'良安镇'!H34+'金顺镇'!H34+'回澜镇'!H34+'高寺镇'!H34+'蟠龙镇'!H34+'天池街道'!H34+'石湍镇'!H34</f>
        <v>0.00862857142857143</v>
      </c>
      <c r="I34" s="46">
        <f>'龙门镇'!I34+'宝林镇'!I34+'大佛镇'!I34+'中和场镇'!I34+'双河场乡'!I34+'中天镇'!I34+'石佛镇'!I34+'盛池镇'!I34+'通旅镇'!I34+'劳动镇'!I34+'东山镇'!I34+'佛星镇'!I34+'童家镇'!I34+'良安镇'!I34+'金顺镇'!I34+'回澜镇'!I34+'高寺镇'!I34+'蟠龙镇'!I34+'天池街道'!I34+'石湍镇'!I34</f>
        <v>75.5</v>
      </c>
      <c r="J34" s="46">
        <f>'龙门镇'!J34+'宝林镇'!J34+'大佛镇'!J34+'中和场镇'!J34+'双河场乡'!J34+'中天镇'!J34+'石佛镇'!J34+'盛池镇'!J34+'通旅镇'!J34+'劳动镇'!J34+'东山镇'!J34+'佛星镇'!J34+'童家镇'!J34+'良安镇'!J34+'金顺镇'!J34+'回澜镇'!J34+'高寺镇'!J34+'蟠龙镇'!J34+'天池街道'!J34+'石湍镇'!J34</f>
        <v>75.5</v>
      </c>
      <c r="K34" s="46">
        <f>'龙门镇'!K34+'宝林镇'!K34+'大佛镇'!K34+'中和场镇'!K34+'双河场乡'!K34+'中天镇'!K34+'石佛镇'!K34+'盛池镇'!K34+'通旅镇'!K34+'劳动镇'!K34+'东山镇'!K34+'佛星镇'!K34+'童家镇'!K34+'良安镇'!K34+'金顺镇'!K34+'回澜镇'!K34+'高寺镇'!K34+'蟠龙镇'!K34+'天池街道'!K34+'石湍镇'!K34</f>
        <v>0</v>
      </c>
      <c r="L34" s="46">
        <f>'龙门镇'!L34+'宝林镇'!L34+'大佛镇'!L34+'中和场镇'!L34+'双河场乡'!L34+'中天镇'!L34+'石佛镇'!L34+'盛池镇'!L34+'通旅镇'!L34+'劳动镇'!L34+'东山镇'!L34+'佛星镇'!L34+'童家镇'!L34+'良安镇'!L34+'金顺镇'!L34+'回澜镇'!L34+'高寺镇'!L34+'蟠龙镇'!L34+'天池街道'!L34+'石湍镇'!L34</f>
        <v>0</v>
      </c>
      <c r="M34" s="46">
        <f>'龙门镇'!M34+'宝林镇'!M34+'大佛镇'!M34+'中和场镇'!M34+'双河场乡'!M34+'中天镇'!M34+'石佛镇'!M34+'盛池镇'!M34+'通旅镇'!M34+'劳动镇'!M34+'东山镇'!M34+'佛星镇'!M34+'童家镇'!M34+'良安镇'!M34+'金顺镇'!M34+'回澜镇'!M34+'高寺镇'!M34+'蟠龙镇'!M34+'天池街道'!M34+'石湍镇'!M34</f>
        <v>75.5</v>
      </c>
      <c r="N34" s="46">
        <f>'龙门镇'!N34+'宝林镇'!N34+'大佛镇'!N34+'中和场镇'!N34+'双河场乡'!N34+'中天镇'!N34+'石佛镇'!N34+'盛池镇'!N34+'通旅镇'!N34+'劳动镇'!N34+'东山镇'!N34+'佛星镇'!N34+'童家镇'!N34+'良安镇'!N34+'金顺镇'!N34+'回澜镇'!N34+'高寺镇'!N34+'蟠龙镇'!N34+'天池街道'!N34+'石湍镇'!N34</f>
        <v>0</v>
      </c>
      <c r="O34" s="46">
        <f>'龙门镇'!O34+'宝林镇'!O34+'大佛镇'!O34+'中和场镇'!O34+'双河场乡'!O34+'中天镇'!O34+'石佛镇'!O34+'盛池镇'!O34+'通旅镇'!O34+'劳动镇'!O34+'东山镇'!O34+'佛星镇'!O34+'童家镇'!O34+'良安镇'!O34+'金顺镇'!O34+'回澜镇'!O34+'高寺镇'!O34+'蟠龙镇'!O34+'天池街道'!O34+'石湍镇'!O34</f>
        <v>0</v>
      </c>
      <c r="P34" s="46">
        <f>'龙门镇'!P34+'宝林镇'!P34+'大佛镇'!P34+'中和场镇'!P34+'双河场乡'!P34+'中天镇'!P34+'石佛镇'!P34+'盛池镇'!P34+'通旅镇'!P34+'劳动镇'!P34+'东山镇'!P34+'佛星镇'!P34+'童家镇'!P34+'良安镇'!P34+'金顺镇'!P34+'回澜镇'!P34+'高寺镇'!P34+'蟠龙镇'!P34+'天池街道'!P34+'石湍镇'!P34</f>
        <v>0</v>
      </c>
      <c r="Q34" s="46">
        <f>'龙门镇'!Q34+'宝林镇'!Q34+'大佛镇'!Q34+'中和场镇'!Q34+'双河场乡'!Q34+'中天镇'!Q34+'石佛镇'!Q34+'盛池镇'!Q34+'通旅镇'!Q34+'劳动镇'!Q34+'东山镇'!Q34+'佛星镇'!Q34+'童家镇'!Q34+'良安镇'!Q34+'金顺镇'!Q34+'回澜镇'!Q34+'高寺镇'!Q34+'蟠龙镇'!Q34+'天池街道'!Q34+'石湍镇'!Q34</f>
        <v>0</v>
      </c>
      <c r="R34" s="46"/>
    </row>
    <row r="35" spans="1:18" ht="14.25">
      <c r="A35" s="42"/>
      <c r="B35" s="43"/>
      <c r="C35" s="44"/>
      <c r="D35" s="56" t="s">
        <v>61</v>
      </c>
      <c r="E35" s="46">
        <f>'龙门镇'!E35+'宝林镇'!E35+'大佛镇'!E35+'中和场镇'!E35+'双河场乡'!E35+'中天镇'!E35+'石佛镇'!E35+'盛池镇'!E35+'通旅镇'!E35+'劳动镇'!E35+'东山镇'!E35+'佛星镇'!E35+'童家镇'!E35+'良安镇'!E35+'金顺镇'!E35+'回澜镇'!E35+'高寺镇'!E35+'蟠龙镇'!E35+'天池街道'!E35+'石湍镇'!E35</f>
        <v>8</v>
      </c>
      <c r="F35" s="47" t="s">
        <v>37</v>
      </c>
      <c r="G35" s="46">
        <f>'龙门镇'!G35+'宝林镇'!G35+'大佛镇'!G35+'中和场镇'!G35+'双河场乡'!G35+'中天镇'!G35+'石佛镇'!G35+'盛池镇'!G35+'通旅镇'!G35+'劳动镇'!G35+'东山镇'!G35+'佛星镇'!G35+'童家镇'!G35+'良安镇'!G35+'金顺镇'!G35+'回澜镇'!G35+'高寺镇'!G35+'蟠龙镇'!G35+'天池街道'!G35+'石湍镇'!G35</f>
        <v>0.75</v>
      </c>
      <c r="H35" s="46">
        <f>'龙门镇'!H35+'宝林镇'!H35+'大佛镇'!H35+'中和场镇'!H35+'双河场乡'!H35+'中天镇'!H35+'石佛镇'!H35+'盛池镇'!H35+'通旅镇'!H35+'劳动镇'!H35+'东山镇'!H35+'佛星镇'!H35+'童家镇'!H35+'良安镇'!H35+'金顺镇'!H35+'回澜镇'!H35+'高寺镇'!H35+'蟠龙镇'!H35+'天池街道'!H35+'石湍镇'!H35</f>
        <v>0.75</v>
      </c>
      <c r="I35" s="46">
        <f>'龙门镇'!I35+'宝林镇'!I35+'大佛镇'!I35+'中和场镇'!I35+'双河场乡'!I35+'中天镇'!I35+'石佛镇'!I35+'盛池镇'!I35+'通旅镇'!I35+'劳动镇'!I35+'东山镇'!I35+'佛星镇'!I35+'童家镇'!I35+'良安镇'!I35+'金顺镇'!I35+'回澜镇'!I35+'高寺镇'!I35+'蟠龙镇'!I35+'天池街道'!I35+'石湍镇'!I35</f>
        <v>6</v>
      </c>
      <c r="J35" s="46">
        <f>'龙门镇'!J35+'宝林镇'!J35+'大佛镇'!J35+'中和场镇'!J35+'双河场乡'!J35+'中天镇'!J35+'石佛镇'!J35+'盛池镇'!J35+'通旅镇'!J35+'劳动镇'!J35+'东山镇'!J35+'佛星镇'!J35+'童家镇'!J35+'良安镇'!J35+'金顺镇'!J35+'回澜镇'!J35+'高寺镇'!J35+'蟠龙镇'!J35+'天池街道'!J35+'石湍镇'!J35</f>
        <v>6</v>
      </c>
      <c r="K35" s="46">
        <f>'龙门镇'!K35+'宝林镇'!K35+'大佛镇'!K35+'中和场镇'!K35+'双河场乡'!K35+'中天镇'!K35+'石佛镇'!K35+'盛池镇'!K35+'通旅镇'!K35+'劳动镇'!K35+'东山镇'!K35+'佛星镇'!K35+'童家镇'!K35+'良安镇'!K35+'金顺镇'!K35+'回澜镇'!K35+'高寺镇'!K35+'蟠龙镇'!K35+'天池街道'!K35+'石湍镇'!K35</f>
        <v>6</v>
      </c>
      <c r="L35" s="46">
        <f>'龙门镇'!L35+'宝林镇'!L35+'大佛镇'!L35+'中和场镇'!L35+'双河场乡'!L35+'中天镇'!L35+'石佛镇'!L35+'盛池镇'!L35+'通旅镇'!L35+'劳动镇'!L35+'东山镇'!L35+'佛星镇'!L35+'童家镇'!L35+'良安镇'!L35+'金顺镇'!L35+'回澜镇'!L35+'高寺镇'!L35+'蟠龙镇'!L35+'天池街道'!L35+'石湍镇'!L35</f>
        <v>0</v>
      </c>
      <c r="M35" s="46">
        <f>'龙门镇'!M35+'宝林镇'!M35+'大佛镇'!M35+'中和场镇'!M35+'双河场乡'!M35+'中天镇'!M35+'石佛镇'!M35+'盛池镇'!M35+'通旅镇'!M35+'劳动镇'!M35+'东山镇'!M35+'佛星镇'!M35+'童家镇'!M35+'良安镇'!M35+'金顺镇'!M35+'回澜镇'!M35+'高寺镇'!M35+'蟠龙镇'!M35+'天池街道'!M35+'石湍镇'!M35</f>
        <v>0</v>
      </c>
      <c r="N35" s="46">
        <f>'龙门镇'!N35+'宝林镇'!N35+'大佛镇'!N35+'中和场镇'!N35+'双河场乡'!N35+'中天镇'!N35+'石佛镇'!N35+'盛池镇'!N35+'通旅镇'!N35+'劳动镇'!N35+'东山镇'!N35+'佛星镇'!N35+'童家镇'!N35+'良安镇'!N35+'金顺镇'!N35+'回澜镇'!N35+'高寺镇'!N35+'蟠龙镇'!N35+'天池街道'!N35+'石湍镇'!N35</f>
        <v>0</v>
      </c>
      <c r="O35" s="46">
        <f>'龙门镇'!O35+'宝林镇'!O35+'大佛镇'!O35+'中和场镇'!O35+'双河场乡'!O35+'中天镇'!O35+'石佛镇'!O35+'盛池镇'!O35+'通旅镇'!O35+'劳动镇'!O35+'东山镇'!O35+'佛星镇'!O35+'童家镇'!O35+'良安镇'!O35+'金顺镇'!O35+'回澜镇'!O35+'高寺镇'!O35+'蟠龙镇'!O35+'天池街道'!O35+'石湍镇'!O35</f>
        <v>0</v>
      </c>
      <c r="P35" s="46">
        <f>'龙门镇'!P35+'宝林镇'!P35+'大佛镇'!P35+'中和场镇'!P35+'双河场乡'!P35+'中天镇'!P35+'石佛镇'!P35+'盛池镇'!P35+'通旅镇'!P35+'劳动镇'!P35+'东山镇'!P35+'佛星镇'!P35+'童家镇'!P35+'良安镇'!P35+'金顺镇'!P35+'回澜镇'!P35+'高寺镇'!P35+'蟠龙镇'!P35+'天池街道'!P35+'石湍镇'!P35</f>
        <v>0</v>
      </c>
      <c r="Q35" s="46">
        <f>'龙门镇'!Q35+'宝林镇'!Q35+'大佛镇'!Q35+'中和场镇'!Q35+'双河场乡'!Q35+'中天镇'!Q35+'石佛镇'!Q35+'盛池镇'!Q35+'通旅镇'!Q35+'劳动镇'!Q35+'东山镇'!Q35+'佛星镇'!Q35+'童家镇'!Q35+'良安镇'!Q35+'金顺镇'!Q35+'回澜镇'!Q35+'高寺镇'!Q35+'蟠龙镇'!Q35+'天池街道'!Q35+'石湍镇'!Q35</f>
        <v>0</v>
      </c>
      <c r="R35" s="46"/>
    </row>
    <row r="36" spans="1:18" ht="14.25">
      <c r="A36" s="42"/>
      <c r="B36" s="43"/>
      <c r="C36" s="44"/>
      <c r="D36" s="50" t="s">
        <v>62</v>
      </c>
      <c r="E36" s="46">
        <f>'龙门镇'!E36+'宝林镇'!E36+'大佛镇'!E36+'中和场镇'!E36+'双河场乡'!E36+'中天镇'!E36+'石佛镇'!E36+'盛池镇'!E36+'通旅镇'!E36+'劳动镇'!E36+'东山镇'!E36+'佛星镇'!E36+'童家镇'!E36+'良安镇'!E36+'金顺镇'!E36+'回澜镇'!E36+'高寺镇'!E36+'蟠龙镇'!E36+'天池街道'!E36+'石湍镇'!E36</f>
        <v>3242</v>
      </c>
      <c r="F36" s="52" t="s">
        <v>25</v>
      </c>
      <c r="G36" s="46">
        <f>'龙门镇'!G36+'宝林镇'!G36+'大佛镇'!G36+'中和场镇'!G36+'双河场乡'!G36+'中天镇'!G36+'石佛镇'!G36+'盛池镇'!G36+'通旅镇'!G36+'劳动镇'!G36+'东山镇'!G36+'佛星镇'!G36+'童家镇'!G36+'良安镇'!G36+'金顺镇'!G36+'回澜镇'!G36+'高寺镇'!G36+'蟠龙镇'!G36+'天池街道'!G36+'石湍镇'!G36</f>
        <v>0.0955871626549964</v>
      </c>
      <c r="H36" s="46">
        <f>'龙门镇'!H36+'宝林镇'!H36+'大佛镇'!H36+'中和场镇'!H36+'双河场乡'!H36+'中天镇'!H36+'石佛镇'!H36+'盛池镇'!H36+'通旅镇'!H36+'劳动镇'!H36+'东山镇'!H36+'佛星镇'!H36+'童家镇'!H36+'良安镇'!H36+'金顺镇'!H36+'回澜镇'!H36+'高寺镇'!H36+'蟠龙镇'!H36+'天池街道'!H36+'石湍镇'!H36</f>
        <v>0.0955871626549964</v>
      </c>
      <c r="I36" s="46">
        <f>'龙门镇'!I36+'宝林镇'!I36+'大佛镇'!I36+'中和场镇'!I36+'双河场乡'!I36+'中天镇'!I36+'石佛镇'!I36+'盛池镇'!I36+'通旅镇'!I36+'劳动镇'!I36+'东山镇'!I36+'佛星镇'!I36+'童家镇'!I36+'良安镇'!I36+'金顺镇'!I36+'回澜镇'!I36+'高寺镇'!I36+'蟠龙镇'!I36+'天池街道'!I36+'石湍镇'!I36</f>
        <v>150</v>
      </c>
      <c r="J36" s="46">
        <f>'龙门镇'!J36+'宝林镇'!J36+'大佛镇'!J36+'中和场镇'!J36+'双河场乡'!J36+'中天镇'!J36+'石佛镇'!J36+'盛池镇'!J36+'通旅镇'!J36+'劳动镇'!J36+'东山镇'!J36+'佛星镇'!J36+'童家镇'!J36+'良安镇'!J36+'金顺镇'!J36+'回澜镇'!J36+'高寺镇'!J36+'蟠龙镇'!J36+'天池街道'!J36+'石湍镇'!J36</f>
        <v>150</v>
      </c>
      <c r="K36" s="46">
        <f>'龙门镇'!K36+'宝林镇'!K36+'大佛镇'!K36+'中和场镇'!K36+'双河场乡'!K36+'中天镇'!K36+'石佛镇'!K36+'盛池镇'!K36+'通旅镇'!K36+'劳动镇'!K36+'东山镇'!K36+'佛星镇'!K36+'童家镇'!K36+'良安镇'!K36+'金顺镇'!K36+'回澜镇'!K36+'高寺镇'!K36+'蟠龙镇'!K36+'天池街道'!K36+'石湍镇'!K36</f>
        <v>150</v>
      </c>
      <c r="L36" s="46">
        <f>'龙门镇'!L36+'宝林镇'!L36+'大佛镇'!L36+'中和场镇'!L36+'双河场乡'!L36+'中天镇'!L36+'石佛镇'!L36+'盛池镇'!L36+'通旅镇'!L36+'劳动镇'!L36+'东山镇'!L36+'佛星镇'!L36+'童家镇'!L36+'良安镇'!L36+'金顺镇'!L36+'回澜镇'!L36+'高寺镇'!L36+'蟠龙镇'!L36+'天池街道'!L36+'石湍镇'!L36</f>
        <v>0</v>
      </c>
      <c r="M36" s="46">
        <f>'龙门镇'!M36+'宝林镇'!M36+'大佛镇'!M36+'中和场镇'!M36+'双河场乡'!M36+'中天镇'!M36+'石佛镇'!M36+'盛池镇'!M36+'通旅镇'!M36+'劳动镇'!M36+'东山镇'!M36+'佛星镇'!M36+'童家镇'!M36+'良安镇'!M36+'金顺镇'!M36+'回澜镇'!M36+'高寺镇'!M36+'蟠龙镇'!M36+'天池街道'!M36+'石湍镇'!M36</f>
        <v>0</v>
      </c>
      <c r="N36" s="46">
        <f>'龙门镇'!N36+'宝林镇'!N36+'大佛镇'!N36+'中和场镇'!N36+'双河场乡'!N36+'中天镇'!N36+'石佛镇'!N36+'盛池镇'!N36+'通旅镇'!N36+'劳动镇'!N36+'东山镇'!N36+'佛星镇'!N36+'童家镇'!N36+'良安镇'!N36+'金顺镇'!N36+'回澜镇'!N36+'高寺镇'!N36+'蟠龙镇'!N36+'天池街道'!N36+'石湍镇'!N36</f>
        <v>0</v>
      </c>
      <c r="O36" s="46">
        <f>'龙门镇'!O36+'宝林镇'!O36+'大佛镇'!O36+'中和场镇'!O36+'双河场乡'!O36+'中天镇'!O36+'石佛镇'!O36+'盛池镇'!O36+'通旅镇'!O36+'劳动镇'!O36+'东山镇'!O36+'佛星镇'!O36+'童家镇'!O36+'良安镇'!O36+'金顺镇'!O36+'回澜镇'!O36+'高寺镇'!O36+'蟠龙镇'!O36+'天池街道'!O36+'石湍镇'!O36</f>
        <v>0</v>
      </c>
      <c r="P36" s="46">
        <f>'龙门镇'!P36+'宝林镇'!P36+'大佛镇'!P36+'中和场镇'!P36+'双河场乡'!P36+'中天镇'!P36+'石佛镇'!P36+'盛池镇'!P36+'通旅镇'!P36+'劳动镇'!P36+'东山镇'!P36+'佛星镇'!P36+'童家镇'!P36+'良安镇'!P36+'金顺镇'!P36+'回澜镇'!P36+'高寺镇'!P36+'蟠龙镇'!P36+'天池街道'!P36+'石湍镇'!P36</f>
        <v>0</v>
      </c>
      <c r="Q36" s="46">
        <f>'龙门镇'!Q36+'宝林镇'!Q36+'大佛镇'!Q36+'中和场镇'!Q36+'双河场乡'!Q36+'中天镇'!Q36+'石佛镇'!Q36+'盛池镇'!Q36+'通旅镇'!Q36+'劳动镇'!Q36+'东山镇'!Q36+'佛星镇'!Q36+'童家镇'!Q36+'良安镇'!Q36+'金顺镇'!Q36+'回澜镇'!Q36+'高寺镇'!Q36+'蟠龙镇'!Q36+'天池街道'!Q36+'石湍镇'!Q36</f>
        <v>0</v>
      </c>
      <c r="R36" s="46"/>
    </row>
    <row r="37" spans="1:18" ht="14.25">
      <c r="A37" s="42"/>
      <c r="B37" s="43"/>
      <c r="C37" s="44"/>
      <c r="D37" s="56" t="s">
        <v>63</v>
      </c>
      <c r="E37" s="46">
        <f>'龙门镇'!E37+'宝林镇'!E37+'大佛镇'!E37+'中和场镇'!E37+'双河场乡'!E37+'中天镇'!E37+'石佛镇'!E37+'盛池镇'!E37+'通旅镇'!E37+'劳动镇'!E37+'东山镇'!E37+'佛星镇'!E37+'童家镇'!E37+'良安镇'!E37+'金顺镇'!E37+'回澜镇'!E37+'高寺镇'!E37+'蟠龙镇'!E37+'天池街道'!E37+'石湍镇'!E37</f>
        <v>2850</v>
      </c>
      <c r="F37" s="47" t="s">
        <v>25</v>
      </c>
      <c r="G37" s="46">
        <f>'龙门镇'!G37+'宝林镇'!G37+'大佛镇'!G37+'中和场镇'!G37+'双河场乡'!G37+'中天镇'!G37+'石佛镇'!G37+'盛池镇'!G37+'通旅镇'!G37+'劳动镇'!G37+'东山镇'!G37+'佛星镇'!G37+'童家镇'!G37+'良安镇'!G37+'金顺镇'!G37+'回澜镇'!G37+'高寺镇'!G37+'蟠龙镇'!G37+'天池街道'!G37+'石湍镇'!G37</f>
        <v>0.132514285714286</v>
      </c>
      <c r="H37" s="46">
        <f>'龙门镇'!H37+'宝林镇'!H37+'大佛镇'!H37+'中和场镇'!H37+'双河场乡'!H37+'中天镇'!H37+'石佛镇'!H37+'盛池镇'!H37+'通旅镇'!H37+'劳动镇'!H37+'东山镇'!H37+'佛星镇'!H37+'童家镇'!H37+'良安镇'!H37+'金顺镇'!H37+'回澜镇'!H37+'高寺镇'!H37+'蟠龙镇'!H37+'天池街道'!H37+'石湍镇'!H37</f>
        <v>0.132514285714286</v>
      </c>
      <c r="I37" s="46">
        <f>'龙门镇'!I37+'宝林镇'!I37+'大佛镇'!I37+'中和场镇'!I37+'双河场乡'!I37+'中天镇'!I37+'石佛镇'!I37+'盛池镇'!I37+'通旅镇'!I37+'劳动镇'!I37+'东山镇'!I37+'佛星镇'!I37+'童家镇'!I37+'良安镇'!I37+'金顺镇'!I37+'回澜镇'!I37+'高寺镇'!I37+'蟠龙镇'!I37+'天池街道'!I37+'石湍镇'!I37</f>
        <v>104</v>
      </c>
      <c r="J37" s="46">
        <f>'龙门镇'!J37+'宝林镇'!J37+'大佛镇'!J37+'中和场镇'!J37+'双河场乡'!J37+'中天镇'!J37+'石佛镇'!J37+'盛池镇'!J37+'通旅镇'!J37+'劳动镇'!J37+'东山镇'!J37+'佛星镇'!J37+'童家镇'!J37+'良安镇'!J37+'金顺镇'!J37+'回澜镇'!J37+'高寺镇'!J37+'蟠龙镇'!J37+'天池街道'!J37+'石湍镇'!J37</f>
        <v>104</v>
      </c>
      <c r="K37" s="46">
        <f>'龙门镇'!K37+'宝林镇'!K37+'大佛镇'!K37+'中和场镇'!K37+'双河场乡'!K37+'中天镇'!K37+'石佛镇'!K37+'盛池镇'!K37+'通旅镇'!K37+'劳动镇'!K37+'东山镇'!K37+'佛星镇'!K37+'童家镇'!K37+'良安镇'!K37+'金顺镇'!K37+'回澜镇'!K37+'高寺镇'!K37+'蟠龙镇'!K37+'天池街道'!K37+'石湍镇'!K37</f>
        <v>84</v>
      </c>
      <c r="L37" s="46">
        <f>'龙门镇'!L37+'宝林镇'!L37+'大佛镇'!L37+'中和场镇'!L37+'双河场乡'!L37+'中天镇'!L37+'石佛镇'!L37+'盛池镇'!L37+'通旅镇'!L37+'劳动镇'!L37+'东山镇'!L37+'佛星镇'!L37+'童家镇'!L37+'良安镇'!L37+'金顺镇'!L37+'回澜镇'!L37+'高寺镇'!L37+'蟠龙镇'!L37+'天池街道'!L37+'石湍镇'!L37</f>
        <v>0</v>
      </c>
      <c r="M37" s="46">
        <f>'龙门镇'!M37+'宝林镇'!M37+'大佛镇'!M37+'中和场镇'!M37+'双河场乡'!M37+'中天镇'!M37+'石佛镇'!M37+'盛池镇'!M37+'通旅镇'!M37+'劳动镇'!M37+'东山镇'!M37+'佛星镇'!M37+'童家镇'!M37+'良安镇'!M37+'金顺镇'!M37+'回澜镇'!M37+'高寺镇'!M37+'蟠龙镇'!M37+'天池街道'!M37+'石湍镇'!M37</f>
        <v>20</v>
      </c>
      <c r="N37" s="46">
        <f>'龙门镇'!N37+'宝林镇'!N37+'大佛镇'!N37+'中和场镇'!N37+'双河场乡'!N37+'中天镇'!N37+'石佛镇'!N37+'盛池镇'!N37+'通旅镇'!N37+'劳动镇'!N37+'东山镇'!N37+'佛星镇'!N37+'童家镇'!N37+'良安镇'!N37+'金顺镇'!N37+'回澜镇'!N37+'高寺镇'!N37+'蟠龙镇'!N37+'天池街道'!N37+'石湍镇'!N37</f>
        <v>0</v>
      </c>
      <c r="O37" s="46">
        <f>'龙门镇'!O37+'宝林镇'!O37+'大佛镇'!O37+'中和场镇'!O37+'双河场乡'!O37+'中天镇'!O37+'石佛镇'!O37+'盛池镇'!O37+'通旅镇'!O37+'劳动镇'!O37+'东山镇'!O37+'佛星镇'!O37+'童家镇'!O37+'良安镇'!O37+'金顺镇'!O37+'回澜镇'!O37+'高寺镇'!O37+'蟠龙镇'!O37+'天池街道'!O37+'石湍镇'!O37</f>
        <v>0</v>
      </c>
      <c r="P37" s="46">
        <f>'龙门镇'!P37+'宝林镇'!P37+'大佛镇'!P37+'中和场镇'!P37+'双河场乡'!P37+'中天镇'!P37+'石佛镇'!P37+'盛池镇'!P37+'通旅镇'!P37+'劳动镇'!P37+'东山镇'!P37+'佛星镇'!P37+'童家镇'!P37+'良安镇'!P37+'金顺镇'!P37+'回澜镇'!P37+'高寺镇'!P37+'蟠龙镇'!P37+'天池街道'!P37+'石湍镇'!P37</f>
        <v>0</v>
      </c>
      <c r="Q37" s="46">
        <f>'龙门镇'!Q37+'宝林镇'!Q37+'大佛镇'!Q37+'中和场镇'!Q37+'双河场乡'!Q37+'中天镇'!Q37+'石佛镇'!Q37+'盛池镇'!Q37+'通旅镇'!Q37+'劳动镇'!Q37+'东山镇'!Q37+'佛星镇'!Q37+'童家镇'!Q37+'良安镇'!Q37+'金顺镇'!Q37+'回澜镇'!Q37+'高寺镇'!Q37+'蟠龙镇'!Q37+'天池街道'!Q37+'石湍镇'!Q37</f>
        <v>0</v>
      </c>
      <c r="R37" s="46"/>
    </row>
    <row r="38" spans="1:18" ht="14.25">
      <c r="A38" s="42"/>
      <c r="B38" s="43"/>
      <c r="C38" s="44"/>
      <c r="D38" s="56" t="s">
        <v>64</v>
      </c>
      <c r="E38" s="46">
        <f>'龙门镇'!E38+'宝林镇'!E38+'大佛镇'!E38+'中和场镇'!E38+'双河场乡'!E38+'中天镇'!E38+'石佛镇'!E38+'盛池镇'!E38+'通旅镇'!E38+'劳动镇'!E38+'东山镇'!E38+'佛星镇'!E38+'童家镇'!E38+'良安镇'!E38+'金顺镇'!E38+'回澜镇'!E38+'高寺镇'!E38+'蟠龙镇'!E38+'天池街道'!E38+'石湍镇'!E38</f>
        <v>138</v>
      </c>
      <c r="F38" s="47" t="s">
        <v>25</v>
      </c>
      <c r="G38" s="46">
        <f>'龙门镇'!G38+'宝林镇'!G38+'大佛镇'!G38+'中和场镇'!G38+'双河场乡'!G38+'中天镇'!G38+'石佛镇'!G38+'盛池镇'!G38+'通旅镇'!G38+'劳动镇'!G38+'东山镇'!G38+'佛星镇'!G38+'童家镇'!G38+'良安镇'!G38+'金顺镇'!G38+'回澜镇'!G38+'高寺镇'!G38+'蟠龙镇'!G38+'天池街道'!G38+'石湍镇'!G38</f>
        <v>0.365232974910394</v>
      </c>
      <c r="H38" s="46">
        <f>'龙门镇'!H38+'宝林镇'!H38+'大佛镇'!H38+'中和场镇'!H38+'双河场乡'!H38+'中天镇'!H38+'石佛镇'!H38+'盛池镇'!H38+'通旅镇'!H38+'劳动镇'!H38+'东山镇'!H38+'佛星镇'!H38+'童家镇'!H38+'良安镇'!H38+'金顺镇'!H38+'回澜镇'!H38+'高寺镇'!H38+'蟠龙镇'!H38+'天池街道'!H38+'石湍镇'!H38</f>
        <v>0.365232974910394</v>
      </c>
      <c r="I38" s="46">
        <f>'龙门镇'!I38+'宝林镇'!I38+'大佛镇'!I38+'中和场镇'!I38+'双河场乡'!I38+'中天镇'!I38+'石佛镇'!I38+'盛池镇'!I38+'通旅镇'!I38+'劳动镇'!I38+'东山镇'!I38+'佛星镇'!I38+'童家镇'!I38+'良安镇'!I38+'金顺镇'!I38+'回澜镇'!I38+'高寺镇'!I38+'蟠龙镇'!I38+'天池街道'!I38+'石湍镇'!I38</f>
        <v>18.5</v>
      </c>
      <c r="J38" s="46">
        <f>'龙门镇'!J38+'宝林镇'!J38+'大佛镇'!J38+'中和场镇'!J38+'双河场乡'!J38+'中天镇'!J38+'石佛镇'!J38+'盛池镇'!J38+'通旅镇'!J38+'劳动镇'!J38+'东山镇'!J38+'佛星镇'!J38+'童家镇'!J38+'良安镇'!J38+'金顺镇'!J38+'回澜镇'!J38+'高寺镇'!J38+'蟠龙镇'!J38+'天池街道'!J38+'石湍镇'!J38</f>
        <v>18.5</v>
      </c>
      <c r="K38" s="46">
        <f>'龙门镇'!K38+'宝林镇'!K38+'大佛镇'!K38+'中和场镇'!K38+'双河场乡'!K38+'中天镇'!K38+'石佛镇'!K38+'盛池镇'!K38+'通旅镇'!K38+'劳动镇'!K38+'东山镇'!K38+'佛星镇'!K38+'童家镇'!K38+'良安镇'!K38+'金顺镇'!K38+'回澜镇'!K38+'高寺镇'!K38+'蟠龙镇'!K38+'天池街道'!K38+'石湍镇'!K38</f>
        <v>18.5</v>
      </c>
      <c r="L38" s="46">
        <f>'龙门镇'!L38+'宝林镇'!L38+'大佛镇'!L38+'中和场镇'!L38+'双河场乡'!L38+'中天镇'!L38+'石佛镇'!L38+'盛池镇'!L38+'通旅镇'!L38+'劳动镇'!L38+'东山镇'!L38+'佛星镇'!L38+'童家镇'!L38+'良安镇'!L38+'金顺镇'!L38+'回澜镇'!L38+'高寺镇'!L38+'蟠龙镇'!L38+'天池街道'!L38+'石湍镇'!L38</f>
        <v>0</v>
      </c>
      <c r="M38" s="46">
        <f>'龙门镇'!M38+'宝林镇'!M38+'大佛镇'!M38+'中和场镇'!M38+'双河场乡'!M38+'中天镇'!M38+'石佛镇'!M38+'盛池镇'!M38+'通旅镇'!M38+'劳动镇'!M38+'东山镇'!M38+'佛星镇'!M38+'童家镇'!M38+'良安镇'!M38+'金顺镇'!M38+'回澜镇'!M38+'高寺镇'!M38+'蟠龙镇'!M38+'天池街道'!M38+'石湍镇'!M38</f>
        <v>0</v>
      </c>
      <c r="N38" s="46">
        <f>'龙门镇'!N38+'宝林镇'!N38+'大佛镇'!N38+'中和场镇'!N38+'双河场乡'!N38+'中天镇'!N38+'石佛镇'!N38+'盛池镇'!N38+'通旅镇'!N38+'劳动镇'!N38+'东山镇'!N38+'佛星镇'!N38+'童家镇'!N38+'良安镇'!N38+'金顺镇'!N38+'回澜镇'!N38+'高寺镇'!N38+'蟠龙镇'!N38+'天池街道'!N38+'石湍镇'!N38</f>
        <v>0</v>
      </c>
      <c r="O38" s="46">
        <f>'龙门镇'!O38+'宝林镇'!O38+'大佛镇'!O38+'中和场镇'!O38+'双河场乡'!O38+'中天镇'!O38+'石佛镇'!O38+'盛池镇'!O38+'通旅镇'!O38+'劳动镇'!O38+'东山镇'!O38+'佛星镇'!O38+'童家镇'!O38+'良安镇'!O38+'金顺镇'!O38+'回澜镇'!O38+'高寺镇'!O38+'蟠龙镇'!O38+'天池街道'!O38+'石湍镇'!O38</f>
        <v>0</v>
      </c>
      <c r="P38" s="46">
        <f>'龙门镇'!P38+'宝林镇'!P38+'大佛镇'!P38+'中和场镇'!P38+'双河场乡'!P38+'中天镇'!P38+'石佛镇'!P38+'盛池镇'!P38+'通旅镇'!P38+'劳动镇'!P38+'东山镇'!P38+'佛星镇'!P38+'童家镇'!P38+'良安镇'!P38+'金顺镇'!P38+'回澜镇'!P38+'高寺镇'!P38+'蟠龙镇'!P38+'天池街道'!P38+'石湍镇'!P38</f>
        <v>0</v>
      </c>
      <c r="Q38" s="46">
        <f>'龙门镇'!Q38+'宝林镇'!Q38+'大佛镇'!Q38+'中和场镇'!Q38+'双河场乡'!Q38+'中天镇'!Q38+'石佛镇'!Q38+'盛池镇'!Q38+'通旅镇'!Q38+'劳动镇'!Q38+'东山镇'!Q38+'佛星镇'!Q38+'童家镇'!Q38+'良安镇'!Q38+'金顺镇'!Q38+'回澜镇'!Q38+'高寺镇'!Q38+'蟠龙镇'!Q38+'天池街道'!Q38+'石湍镇'!Q38</f>
        <v>0</v>
      </c>
      <c r="R38" s="46"/>
    </row>
    <row r="39" spans="1:18" ht="14.25">
      <c r="A39" s="42"/>
      <c r="B39" s="43"/>
      <c r="C39" s="44"/>
      <c r="D39" s="56" t="s">
        <v>65</v>
      </c>
      <c r="E39" s="46">
        <f>'龙门镇'!E39+'宝林镇'!E39+'大佛镇'!E39+'中和场镇'!E39+'双河场乡'!E39+'中天镇'!E39+'石佛镇'!E39+'盛池镇'!E39+'通旅镇'!E39+'劳动镇'!E39+'东山镇'!E39+'佛星镇'!E39+'童家镇'!E39+'良安镇'!E39+'金顺镇'!E39+'回澜镇'!E39+'高寺镇'!E39+'蟠龙镇'!E39+'天池街道'!E39+'石湍镇'!E39</f>
        <v>1900</v>
      </c>
      <c r="F39" s="47" t="s">
        <v>25</v>
      </c>
      <c r="G39" s="46">
        <f>'龙门镇'!G39+'宝林镇'!G39+'大佛镇'!G39+'中和场镇'!G39+'双河场乡'!G39+'中天镇'!G39+'石佛镇'!G39+'盛池镇'!G39+'通旅镇'!G39+'劳动镇'!G39+'东山镇'!G39+'佛星镇'!G39+'童家镇'!G39+'良安镇'!G39+'金顺镇'!G39+'回澜镇'!G39+'高寺镇'!G39+'蟠龙镇'!G39+'天池街道'!G39+'石湍镇'!G39</f>
        <v>0.239473684210526</v>
      </c>
      <c r="H39" s="46">
        <f>'龙门镇'!H39+'宝林镇'!H39+'大佛镇'!H39+'中和场镇'!H39+'双河场乡'!H39+'中天镇'!H39+'石佛镇'!H39+'盛池镇'!H39+'通旅镇'!H39+'劳动镇'!H39+'东山镇'!H39+'佛星镇'!H39+'童家镇'!H39+'良安镇'!H39+'金顺镇'!H39+'回澜镇'!H39+'高寺镇'!H39+'蟠龙镇'!H39+'天池街道'!H39+'石湍镇'!H39</f>
        <v>0.239473684210526</v>
      </c>
      <c r="I39" s="46">
        <f>'龙门镇'!I39+'宝林镇'!I39+'大佛镇'!I39+'中和场镇'!I39+'双河场乡'!I39+'中天镇'!I39+'石佛镇'!I39+'盛池镇'!I39+'通旅镇'!I39+'劳动镇'!I39+'东山镇'!I39+'佛星镇'!I39+'童家镇'!I39+'良安镇'!I39+'金顺镇'!I39+'回澜镇'!I39+'高寺镇'!I39+'蟠龙镇'!I39+'天池街道'!I39+'石湍镇'!I39</f>
        <v>455</v>
      </c>
      <c r="J39" s="46">
        <f>'龙门镇'!J39+'宝林镇'!J39+'大佛镇'!J39+'中和场镇'!J39+'双河场乡'!J39+'中天镇'!J39+'石佛镇'!J39+'盛池镇'!J39+'通旅镇'!J39+'劳动镇'!J39+'东山镇'!J39+'佛星镇'!J39+'童家镇'!J39+'良安镇'!J39+'金顺镇'!J39+'回澜镇'!J39+'高寺镇'!J39+'蟠龙镇'!J39+'天池街道'!J39+'石湍镇'!J39</f>
        <v>455</v>
      </c>
      <c r="K39" s="46">
        <f>'龙门镇'!K39+'宝林镇'!K39+'大佛镇'!K39+'中和场镇'!K39+'双河场乡'!K39+'中天镇'!K39+'石佛镇'!K39+'盛池镇'!K39+'通旅镇'!K39+'劳动镇'!K39+'东山镇'!K39+'佛星镇'!K39+'童家镇'!K39+'良安镇'!K39+'金顺镇'!K39+'回澜镇'!K39+'高寺镇'!K39+'蟠龙镇'!K39+'天池街道'!K39+'石湍镇'!K39</f>
        <v>0</v>
      </c>
      <c r="L39" s="46">
        <f>'龙门镇'!L39+'宝林镇'!L39+'大佛镇'!L39+'中和场镇'!L39+'双河场乡'!L39+'中天镇'!L39+'石佛镇'!L39+'盛池镇'!L39+'通旅镇'!L39+'劳动镇'!L39+'东山镇'!L39+'佛星镇'!L39+'童家镇'!L39+'良安镇'!L39+'金顺镇'!L39+'回澜镇'!L39+'高寺镇'!L39+'蟠龙镇'!L39+'天池街道'!L39+'石湍镇'!L39</f>
        <v>0</v>
      </c>
      <c r="M39" s="46">
        <f>'龙门镇'!M39+'宝林镇'!M39+'大佛镇'!M39+'中和场镇'!M39+'双河场乡'!M39+'中天镇'!M39+'石佛镇'!M39+'盛池镇'!M39+'通旅镇'!M39+'劳动镇'!M39+'东山镇'!M39+'佛星镇'!M39+'童家镇'!M39+'良安镇'!M39+'金顺镇'!M39+'回澜镇'!M39+'高寺镇'!M39+'蟠龙镇'!M39+'天池街道'!M39+'石湍镇'!M39</f>
        <v>455</v>
      </c>
      <c r="N39" s="46">
        <f>'龙门镇'!N39+'宝林镇'!N39+'大佛镇'!N39+'中和场镇'!N39+'双河场乡'!N39+'中天镇'!N39+'石佛镇'!N39+'盛池镇'!N39+'通旅镇'!N39+'劳动镇'!N39+'东山镇'!N39+'佛星镇'!N39+'童家镇'!N39+'良安镇'!N39+'金顺镇'!N39+'回澜镇'!N39+'高寺镇'!N39+'蟠龙镇'!N39+'天池街道'!N39+'石湍镇'!N39</f>
        <v>0</v>
      </c>
      <c r="O39" s="46">
        <f>'龙门镇'!O39+'宝林镇'!O39+'大佛镇'!O39+'中和场镇'!O39+'双河场乡'!O39+'中天镇'!O39+'石佛镇'!O39+'盛池镇'!O39+'通旅镇'!O39+'劳动镇'!O39+'东山镇'!O39+'佛星镇'!O39+'童家镇'!O39+'良安镇'!O39+'金顺镇'!O39+'回澜镇'!O39+'高寺镇'!O39+'蟠龙镇'!O39+'天池街道'!O39+'石湍镇'!O39</f>
        <v>0</v>
      </c>
      <c r="P39" s="46">
        <f>'龙门镇'!P39+'宝林镇'!P39+'大佛镇'!P39+'中和场镇'!P39+'双河场乡'!P39+'中天镇'!P39+'石佛镇'!P39+'盛池镇'!P39+'通旅镇'!P39+'劳动镇'!P39+'东山镇'!P39+'佛星镇'!P39+'童家镇'!P39+'良安镇'!P39+'金顺镇'!P39+'回澜镇'!P39+'高寺镇'!P39+'蟠龙镇'!P39+'天池街道'!P39+'石湍镇'!P39</f>
        <v>0</v>
      </c>
      <c r="Q39" s="46">
        <f>'龙门镇'!Q39+'宝林镇'!Q39+'大佛镇'!Q39+'中和场镇'!Q39+'双河场乡'!Q39+'中天镇'!Q39+'石佛镇'!Q39+'盛池镇'!Q39+'通旅镇'!Q39+'劳动镇'!Q39+'东山镇'!Q39+'佛星镇'!Q39+'童家镇'!Q39+'良安镇'!Q39+'金顺镇'!Q39+'回澜镇'!Q39+'高寺镇'!Q39+'蟠龙镇'!Q39+'天池街道'!Q39+'石湍镇'!Q39</f>
        <v>0</v>
      </c>
      <c r="R39" s="46"/>
    </row>
    <row r="40" spans="1:18" ht="14.25">
      <c r="A40" s="53"/>
      <c r="B40" s="54"/>
      <c r="C40" s="55"/>
      <c r="D40" s="56" t="s">
        <v>66</v>
      </c>
      <c r="E40" s="46">
        <f>'龙门镇'!E40+'宝林镇'!E40+'大佛镇'!E40+'中和场镇'!E40+'双河场乡'!E40+'中天镇'!E40+'石佛镇'!E40+'盛池镇'!E40+'通旅镇'!E40+'劳动镇'!E40+'东山镇'!E40+'佛星镇'!E40+'童家镇'!E40+'良安镇'!E40+'金顺镇'!E40+'回澜镇'!E40+'高寺镇'!E40+'蟠龙镇'!E40+'天池街道'!E40+'石湍镇'!E40</f>
        <v>1</v>
      </c>
      <c r="F40" s="47" t="s">
        <v>37</v>
      </c>
      <c r="G40" s="46">
        <f>'龙门镇'!G40+'宝林镇'!G40+'大佛镇'!G40+'中和场镇'!G40+'双河场乡'!G40+'中天镇'!G40+'石佛镇'!G40+'盛池镇'!G40+'通旅镇'!G40+'劳动镇'!G40+'东山镇'!G40+'佛星镇'!G40+'童家镇'!G40+'良安镇'!G40+'金顺镇'!G40+'回澜镇'!G40+'高寺镇'!G40+'蟠龙镇'!G40+'天池街道'!G40+'石湍镇'!G40</f>
        <v>0</v>
      </c>
      <c r="H40" s="46">
        <f>'龙门镇'!H40+'宝林镇'!H40+'大佛镇'!H40+'中和场镇'!H40+'双河场乡'!H40+'中天镇'!H40+'石佛镇'!H40+'盛池镇'!H40+'通旅镇'!H40+'劳动镇'!H40+'东山镇'!H40+'佛星镇'!H40+'童家镇'!H40+'良安镇'!H40+'金顺镇'!H40+'回澜镇'!H40+'高寺镇'!H40+'蟠龙镇'!H40+'天池街道'!H40+'石湍镇'!H40</f>
        <v>0</v>
      </c>
      <c r="I40" s="46">
        <f>'龙门镇'!I40+'宝林镇'!I40+'大佛镇'!I40+'中和场镇'!I40+'双河场乡'!I40+'中天镇'!I40+'石佛镇'!I40+'盛池镇'!I40+'通旅镇'!I40+'劳动镇'!I40+'东山镇'!I40+'佛星镇'!I40+'童家镇'!I40+'良安镇'!I40+'金顺镇'!I40+'回澜镇'!I40+'高寺镇'!I40+'蟠龙镇'!I40+'天池街道'!I40+'石湍镇'!I40</f>
        <v>29.5</v>
      </c>
      <c r="J40" s="46">
        <f>'龙门镇'!J40+'宝林镇'!J40+'大佛镇'!J40+'中和场镇'!J40+'双河场乡'!J40+'中天镇'!J40+'石佛镇'!J40+'盛池镇'!J40+'通旅镇'!J40+'劳动镇'!J40+'东山镇'!J40+'佛星镇'!J40+'童家镇'!J40+'良安镇'!J40+'金顺镇'!J40+'回澜镇'!J40+'高寺镇'!J40+'蟠龙镇'!J40+'天池街道'!J40+'石湍镇'!J40</f>
        <v>29.5</v>
      </c>
      <c r="K40" s="46">
        <f>'龙门镇'!K40+'宝林镇'!K40+'大佛镇'!K40+'中和场镇'!K40+'双河场乡'!K40+'中天镇'!K40+'石佛镇'!K40+'盛池镇'!K40+'通旅镇'!K40+'劳动镇'!K40+'东山镇'!K40+'佛星镇'!K40+'童家镇'!K40+'良安镇'!K40+'金顺镇'!K40+'回澜镇'!K40+'高寺镇'!K40+'蟠龙镇'!K40+'天池街道'!K40+'石湍镇'!K40</f>
        <v>0</v>
      </c>
      <c r="L40" s="46">
        <f>'龙门镇'!L40+'宝林镇'!L40+'大佛镇'!L40+'中和场镇'!L40+'双河场乡'!L40+'中天镇'!L40+'石佛镇'!L40+'盛池镇'!L40+'通旅镇'!L40+'劳动镇'!L40+'东山镇'!L40+'佛星镇'!L40+'童家镇'!L40+'良安镇'!L40+'金顺镇'!L40+'回澜镇'!L40+'高寺镇'!L40+'蟠龙镇'!L40+'天池街道'!L40+'石湍镇'!L40</f>
        <v>0</v>
      </c>
      <c r="M40" s="46">
        <f>'龙门镇'!M40+'宝林镇'!M40+'大佛镇'!M40+'中和场镇'!M40+'双河场乡'!M40+'中天镇'!M40+'石佛镇'!M40+'盛池镇'!M40+'通旅镇'!M40+'劳动镇'!M40+'东山镇'!M40+'佛星镇'!M40+'童家镇'!M40+'良安镇'!M40+'金顺镇'!M40+'回澜镇'!M40+'高寺镇'!M40+'蟠龙镇'!M40+'天池街道'!M40+'石湍镇'!M40</f>
        <v>29.5</v>
      </c>
      <c r="N40" s="46">
        <f>'龙门镇'!N40+'宝林镇'!N40+'大佛镇'!N40+'中和场镇'!N40+'双河场乡'!N40+'中天镇'!N40+'石佛镇'!N40+'盛池镇'!N40+'通旅镇'!N40+'劳动镇'!N40+'东山镇'!N40+'佛星镇'!N40+'童家镇'!N40+'良安镇'!N40+'金顺镇'!N40+'回澜镇'!N40+'高寺镇'!N40+'蟠龙镇'!N40+'天池街道'!N40+'石湍镇'!N40</f>
        <v>0</v>
      </c>
      <c r="O40" s="46">
        <f>'龙门镇'!O40+'宝林镇'!O40+'大佛镇'!O40+'中和场镇'!O40+'双河场乡'!O40+'中天镇'!O40+'石佛镇'!O40+'盛池镇'!O40+'通旅镇'!O40+'劳动镇'!O40+'东山镇'!O40+'佛星镇'!O40+'童家镇'!O40+'良安镇'!O40+'金顺镇'!O40+'回澜镇'!O40+'高寺镇'!O40+'蟠龙镇'!O40+'天池街道'!O40+'石湍镇'!O40</f>
        <v>0</v>
      </c>
      <c r="P40" s="46">
        <f>'龙门镇'!P40+'宝林镇'!P40+'大佛镇'!P40+'中和场镇'!P40+'双河场乡'!P40+'中天镇'!P40+'石佛镇'!P40+'盛池镇'!P40+'通旅镇'!P40+'劳动镇'!P40+'东山镇'!P40+'佛星镇'!P40+'童家镇'!P40+'良安镇'!P40+'金顺镇'!P40+'回澜镇'!P40+'高寺镇'!P40+'蟠龙镇'!P40+'天池街道'!P40+'石湍镇'!P40</f>
        <v>0</v>
      </c>
      <c r="Q40" s="46">
        <f>'龙门镇'!Q40+'宝林镇'!Q40+'大佛镇'!Q40+'中和场镇'!Q40+'双河场乡'!Q40+'中天镇'!Q40+'石佛镇'!Q40+'盛池镇'!Q40+'通旅镇'!Q40+'劳动镇'!Q40+'东山镇'!Q40+'佛星镇'!Q40+'童家镇'!Q40+'良安镇'!Q40+'金顺镇'!Q40+'回澜镇'!Q40+'高寺镇'!Q40+'蟠龙镇'!Q40+'天池街道'!Q40+'石湍镇'!Q40</f>
        <v>0</v>
      </c>
      <c r="R40" s="46"/>
    </row>
    <row r="41" spans="1:18" s="10" customFormat="1" ht="14.25">
      <c r="A41" s="58" t="s">
        <v>67</v>
      </c>
      <c r="B41" s="59"/>
      <c r="C41" s="60"/>
      <c r="D41" s="32" t="s">
        <v>20</v>
      </c>
      <c r="E41" s="33">
        <f>'龙门镇'!E41+'宝林镇'!E41+'大佛镇'!E41+'中和场镇'!E41+'双河场乡'!E41+'中天镇'!E41+'石佛镇'!E41+'盛池镇'!E41+'通旅镇'!E41+'劳动镇'!E41+'东山镇'!E41+'佛星镇'!E41+'童家镇'!E41+'良安镇'!E41+'金顺镇'!E41+'回澜镇'!E41+'高寺镇'!E41+'蟠龙镇'!E41+'天池街道'!E41+'石湍镇'!E41</f>
        <v>0</v>
      </c>
      <c r="F41" s="61">
        <v>0</v>
      </c>
      <c r="G41" s="33">
        <f>'龙门镇'!G41+'宝林镇'!G41+'大佛镇'!G41+'中和场镇'!G41+'双河场乡'!G41+'中天镇'!G41+'石佛镇'!G41+'盛池镇'!G41+'通旅镇'!G41+'劳动镇'!G41+'东山镇'!G41+'佛星镇'!G41+'童家镇'!G41+'良安镇'!G41+'金顺镇'!G41+'回澜镇'!G41+'高寺镇'!G41+'蟠龙镇'!G41+'天池街道'!G41+'石湍镇'!G41</f>
        <v>0</v>
      </c>
      <c r="H41" s="33">
        <f>'龙门镇'!H41+'宝林镇'!H41+'大佛镇'!H41+'中和场镇'!H41+'双河场乡'!H41+'中天镇'!H41+'石佛镇'!H41+'盛池镇'!H41+'通旅镇'!H41+'劳动镇'!H41+'东山镇'!H41+'佛星镇'!H41+'童家镇'!H41+'良安镇'!H41+'金顺镇'!H41+'回澜镇'!H41+'高寺镇'!H41+'蟠龙镇'!H41+'天池街道'!H41+'石湍镇'!H41</f>
        <v>0</v>
      </c>
      <c r="I41" s="33">
        <f>'龙门镇'!I41+'宝林镇'!I41+'大佛镇'!I41+'中和场镇'!I41+'双河场乡'!I41+'中天镇'!I41+'石佛镇'!I41+'盛池镇'!I41+'通旅镇'!I41+'劳动镇'!I41+'东山镇'!I41+'佛星镇'!I41+'童家镇'!I41+'良安镇'!I41+'金顺镇'!I41+'回澜镇'!I41+'高寺镇'!I41+'蟠龙镇'!I41+'天池街道'!I41+'石湍镇'!I41</f>
        <v>2187.1</v>
      </c>
      <c r="J41" s="33">
        <f>'龙门镇'!J41+'宝林镇'!J41+'大佛镇'!J41+'中和场镇'!J41+'双河场乡'!J41+'中天镇'!J41+'石佛镇'!J41+'盛池镇'!J41+'通旅镇'!J41+'劳动镇'!J41+'东山镇'!J41+'佛星镇'!J41+'童家镇'!J41+'良安镇'!J41+'金顺镇'!J41+'回澜镇'!J41+'高寺镇'!J41+'蟠龙镇'!J41+'天池街道'!J41+'石湍镇'!J41</f>
        <v>2137.1</v>
      </c>
      <c r="K41" s="33">
        <f>'龙门镇'!K41+'宝林镇'!K41+'大佛镇'!K41+'中和场镇'!K41+'双河场乡'!K41+'中天镇'!K41+'石佛镇'!K41+'盛池镇'!K41+'通旅镇'!K41+'劳动镇'!K41+'东山镇'!K41+'佛星镇'!K41+'童家镇'!K41+'良安镇'!K41+'金顺镇'!K41+'回澜镇'!K41+'高寺镇'!K41+'蟠龙镇'!K41+'天池街道'!K41+'石湍镇'!K41</f>
        <v>942.1</v>
      </c>
      <c r="L41" s="33">
        <f>'龙门镇'!L41+'宝林镇'!L41+'大佛镇'!L41+'中和场镇'!L41+'双河场乡'!L41+'中天镇'!L41+'石佛镇'!L41+'盛池镇'!L41+'通旅镇'!L41+'劳动镇'!L41+'东山镇'!L41+'佛星镇'!L41+'童家镇'!L41+'良安镇'!L41+'金顺镇'!L41+'回澜镇'!L41+'高寺镇'!L41+'蟠龙镇'!L41+'天池街道'!L41+'石湍镇'!L41</f>
        <v>0</v>
      </c>
      <c r="M41" s="33">
        <f>'龙门镇'!M41+'宝林镇'!M41+'大佛镇'!M41+'中和场镇'!M41+'双河场乡'!M41+'中天镇'!M41+'石佛镇'!M41+'盛池镇'!M41+'通旅镇'!M41+'劳动镇'!M41+'东山镇'!M41+'佛星镇'!M41+'童家镇'!M41+'良安镇'!M41+'金顺镇'!M41+'回澜镇'!M41+'高寺镇'!M41+'蟠龙镇'!M41+'天池街道'!M41+'石湍镇'!M41</f>
        <v>1195</v>
      </c>
      <c r="N41" s="33">
        <f>'龙门镇'!N41+'宝林镇'!N41+'大佛镇'!N41+'中和场镇'!N41+'双河场乡'!N41+'中天镇'!N41+'石佛镇'!N41+'盛池镇'!N41+'通旅镇'!N41+'劳动镇'!N41+'东山镇'!N41+'佛星镇'!N41+'童家镇'!N41+'良安镇'!N41+'金顺镇'!N41+'回澜镇'!N41+'高寺镇'!N41+'蟠龙镇'!N41+'天池街道'!N41+'石湍镇'!N41</f>
        <v>0</v>
      </c>
      <c r="O41" s="33">
        <f>'龙门镇'!O41+'宝林镇'!O41+'大佛镇'!O41+'中和场镇'!O41+'双河场乡'!O41+'中天镇'!O41+'石佛镇'!O41+'盛池镇'!O41+'通旅镇'!O41+'劳动镇'!O41+'东山镇'!O41+'佛星镇'!O41+'童家镇'!O41+'良安镇'!O41+'金顺镇'!O41+'回澜镇'!O41+'高寺镇'!O41+'蟠龙镇'!O41+'天池街道'!O41+'石湍镇'!O41</f>
        <v>0</v>
      </c>
      <c r="P41" s="33">
        <f>'龙门镇'!P41+'宝林镇'!P41+'大佛镇'!P41+'中和场镇'!P41+'双河场乡'!P41+'中天镇'!P41+'石佛镇'!P41+'盛池镇'!P41+'通旅镇'!P41+'劳动镇'!P41+'东山镇'!P41+'佛星镇'!P41+'童家镇'!P41+'良安镇'!P41+'金顺镇'!P41+'回澜镇'!P41+'高寺镇'!P41+'蟠龙镇'!P41+'天池街道'!P41+'石湍镇'!P41</f>
        <v>50</v>
      </c>
      <c r="Q41" s="33">
        <f>'龙门镇'!Q41+'宝林镇'!Q41+'大佛镇'!Q41+'中和场镇'!Q41+'双河场乡'!Q41+'中天镇'!Q41+'石佛镇'!Q41+'盛池镇'!Q41+'通旅镇'!Q41+'劳动镇'!Q41+'东山镇'!Q41+'佛星镇'!Q41+'童家镇'!Q41+'良安镇'!Q41+'金顺镇'!Q41+'回澜镇'!Q41+'高寺镇'!Q41+'蟠龙镇'!Q41+'天池街道'!Q41+'石湍镇'!Q41</f>
        <v>0</v>
      </c>
      <c r="R41" s="33"/>
    </row>
    <row r="42" spans="1:18" ht="25.5" customHeight="1">
      <c r="A42" s="62" t="s">
        <v>68</v>
      </c>
      <c r="B42" s="62"/>
      <c r="C42" s="62"/>
      <c r="D42" s="56" t="s">
        <v>69</v>
      </c>
      <c r="E42" s="46">
        <f>'龙门镇'!E42+'宝林镇'!E42+'大佛镇'!E42+'中和场镇'!E42+'双河场乡'!E42+'中天镇'!E42+'石佛镇'!E42+'盛池镇'!E42+'通旅镇'!E42+'劳动镇'!E42+'东山镇'!E42+'佛星镇'!E42+'童家镇'!E42+'良安镇'!E42+'金顺镇'!E42+'回澜镇'!E42+'高寺镇'!E42+'蟠龙镇'!E42+'天池街道'!E42+'石湍镇'!E42</f>
        <v>1</v>
      </c>
      <c r="F42" s="63" t="s">
        <v>37</v>
      </c>
      <c r="G42" s="46">
        <f>'龙门镇'!G42+'宝林镇'!G42+'大佛镇'!G42+'中和场镇'!G42+'双河场乡'!G42+'中天镇'!G42+'石佛镇'!G42+'盛池镇'!G42+'通旅镇'!G42+'劳动镇'!G42+'东山镇'!G42+'佛星镇'!G42+'童家镇'!G42+'良安镇'!G42+'金顺镇'!G42+'回澜镇'!G42+'高寺镇'!G42+'蟠龙镇'!G42+'天池街道'!G42+'石湍镇'!G42</f>
        <v>30</v>
      </c>
      <c r="H42" s="46">
        <f>'龙门镇'!H42+'宝林镇'!H42+'大佛镇'!H42+'中和场镇'!H42+'双河场乡'!H42+'中天镇'!H42+'石佛镇'!H42+'盛池镇'!H42+'通旅镇'!H42+'劳动镇'!H42+'东山镇'!H42+'佛星镇'!H42+'童家镇'!H42+'良安镇'!H42+'金顺镇'!H42+'回澜镇'!H42+'高寺镇'!H42+'蟠龙镇'!H42+'天池街道'!H42+'石湍镇'!H42</f>
        <v>30</v>
      </c>
      <c r="I42" s="46">
        <f>'龙门镇'!I42+'宝林镇'!I42+'大佛镇'!I42+'中和场镇'!I42+'双河场乡'!I42+'中天镇'!I42+'石佛镇'!I42+'盛池镇'!I42+'通旅镇'!I42+'劳动镇'!I42+'东山镇'!I42+'佛星镇'!I42+'童家镇'!I42+'良安镇'!I42+'金顺镇'!I42+'回澜镇'!I42+'高寺镇'!I42+'蟠龙镇'!I42+'天池街道'!I42+'石湍镇'!I42</f>
        <v>30</v>
      </c>
      <c r="J42" s="46">
        <f>'龙门镇'!J42+'宝林镇'!J42+'大佛镇'!J42+'中和场镇'!J42+'双河场乡'!J42+'中天镇'!J42+'石佛镇'!J42+'盛池镇'!J42+'通旅镇'!J42+'劳动镇'!J42+'东山镇'!J42+'佛星镇'!J42+'童家镇'!J42+'良安镇'!J42+'金顺镇'!J42+'回澜镇'!J42+'高寺镇'!J42+'蟠龙镇'!J42+'天池街道'!J42+'石湍镇'!J42</f>
        <v>30</v>
      </c>
      <c r="K42" s="46">
        <f>'龙门镇'!K42+'宝林镇'!K42+'大佛镇'!K42+'中和场镇'!K42+'双河场乡'!K42+'中天镇'!K42+'石佛镇'!K42+'盛池镇'!K42+'通旅镇'!K42+'劳动镇'!K42+'东山镇'!K42+'佛星镇'!K42+'童家镇'!K42+'良安镇'!K42+'金顺镇'!K42+'回澜镇'!K42+'高寺镇'!K42+'蟠龙镇'!K42+'天池街道'!K42+'石湍镇'!K42</f>
        <v>30</v>
      </c>
      <c r="L42" s="46">
        <f>'龙门镇'!L42+'宝林镇'!L42+'大佛镇'!L42+'中和场镇'!L42+'双河场乡'!L42+'中天镇'!L42+'石佛镇'!L42+'盛池镇'!L42+'通旅镇'!L42+'劳动镇'!L42+'东山镇'!L42+'佛星镇'!L42+'童家镇'!L42+'良安镇'!L42+'金顺镇'!L42+'回澜镇'!L42+'高寺镇'!L42+'蟠龙镇'!L42+'天池街道'!L42+'石湍镇'!L42</f>
        <v>0</v>
      </c>
      <c r="M42" s="46">
        <f>'龙门镇'!M42+'宝林镇'!M42+'大佛镇'!M42+'中和场镇'!M42+'双河场乡'!M42+'中天镇'!M42+'石佛镇'!M42+'盛池镇'!M42+'通旅镇'!M42+'劳动镇'!M42+'东山镇'!M42+'佛星镇'!M42+'童家镇'!M42+'良安镇'!M42+'金顺镇'!M42+'回澜镇'!M42+'高寺镇'!M42+'蟠龙镇'!M42+'天池街道'!M42+'石湍镇'!M42</f>
        <v>0</v>
      </c>
      <c r="N42" s="46">
        <f>'龙门镇'!N42+'宝林镇'!N42+'大佛镇'!N42+'中和场镇'!N42+'双河场乡'!N42+'中天镇'!N42+'石佛镇'!N42+'盛池镇'!N42+'通旅镇'!N42+'劳动镇'!N42+'东山镇'!N42+'佛星镇'!N42+'童家镇'!N42+'良安镇'!N42+'金顺镇'!N42+'回澜镇'!N42+'高寺镇'!N42+'蟠龙镇'!N42+'天池街道'!N42+'石湍镇'!N42</f>
        <v>0</v>
      </c>
      <c r="O42" s="46">
        <f>'龙门镇'!O42+'宝林镇'!O42+'大佛镇'!O42+'中和场镇'!O42+'双河场乡'!O42+'中天镇'!O42+'石佛镇'!O42+'盛池镇'!O42+'通旅镇'!O42+'劳动镇'!O42+'东山镇'!O42+'佛星镇'!O42+'童家镇'!O42+'良安镇'!O42+'金顺镇'!O42+'回澜镇'!O42+'高寺镇'!O42+'蟠龙镇'!O42+'天池街道'!O42+'石湍镇'!O42</f>
        <v>0</v>
      </c>
      <c r="P42" s="46">
        <f>'龙门镇'!P42+'宝林镇'!P42+'大佛镇'!P42+'中和场镇'!P42+'双河场乡'!P42+'中天镇'!P42+'石佛镇'!P42+'盛池镇'!P42+'通旅镇'!P42+'劳动镇'!P42+'东山镇'!P42+'佛星镇'!P42+'童家镇'!P42+'良安镇'!P42+'金顺镇'!P42+'回澜镇'!P42+'高寺镇'!P42+'蟠龙镇'!P42+'天池街道'!P42+'石湍镇'!P42</f>
        <v>0</v>
      </c>
      <c r="Q42" s="46">
        <f>'龙门镇'!Q42+'宝林镇'!Q42+'大佛镇'!Q42+'中和场镇'!Q42+'双河场乡'!Q42+'中天镇'!Q42+'石佛镇'!Q42+'盛池镇'!Q42+'通旅镇'!Q42+'劳动镇'!Q42+'东山镇'!Q42+'佛星镇'!Q42+'童家镇'!Q42+'良安镇'!Q42+'金顺镇'!Q42+'回澜镇'!Q42+'高寺镇'!Q42+'蟠龙镇'!Q42+'天池街道'!Q42+'石湍镇'!Q42</f>
        <v>0</v>
      </c>
      <c r="R42" s="46"/>
    </row>
    <row r="43" spans="1:18" ht="25.5" customHeight="1">
      <c r="A43" s="62"/>
      <c r="B43" s="62"/>
      <c r="C43" s="62"/>
      <c r="D43" s="56" t="s">
        <v>71</v>
      </c>
      <c r="E43" s="46">
        <f>'龙门镇'!E43+'宝林镇'!E43+'大佛镇'!E43+'中和场镇'!E43+'双河场乡'!E43+'中天镇'!E43+'石佛镇'!E43+'盛池镇'!E43+'通旅镇'!E43+'劳动镇'!E43+'东山镇'!E43+'佛星镇'!E43+'童家镇'!E43+'良安镇'!E43+'金顺镇'!E43+'回澜镇'!E43+'高寺镇'!E43+'蟠龙镇'!E43+'天池街道'!E43+'石湍镇'!E43</f>
        <v>3</v>
      </c>
      <c r="F43" s="63" t="s">
        <v>37</v>
      </c>
      <c r="G43" s="46">
        <f>'龙门镇'!G43+'宝林镇'!G43+'大佛镇'!G43+'中和场镇'!G43+'双河场乡'!G43+'中天镇'!G43+'石佛镇'!G43+'盛池镇'!G43+'通旅镇'!G43+'劳动镇'!G43+'东山镇'!G43+'佛星镇'!G43+'童家镇'!G43+'良安镇'!G43+'金顺镇'!G43+'回澜镇'!G43+'高寺镇'!G43+'蟠龙镇'!G43+'天池街道'!G43+'石湍镇'!G43</f>
        <v>1.36666666666667</v>
      </c>
      <c r="H43" s="46">
        <f>'龙门镇'!H43+'宝林镇'!H43+'大佛镇'!H43+'中和场镇'!H43+'双河场乡'!H43+'中天镇'!H43+'石佛镇'!H43+'盛池镇'!H43+'通旅镇'!H43+'劳动镇'!H43+'东山镇'!H43+'佛星镇'!H43+'童家镇'!H43+'良安镇'!H43+'金顺镇'!H43+'回澜镇'!H43+'高寺镇'!H43+'蟠龙镇'!H43+'天池街道'!H43+'石湍镇'!H43</f>
        <v>1.36666666666667</v>
      </c>
      <c r="I43" s="46">
        <f>'龙门镇'!I43+'宝林镇'!I43+'大佛镇'!I43+'中和场镇'!I43+'双河场乡'!I43+'中天镇'!I43+'石佛镇'!I43+'盛池镇'!I43+'通旅镇'!I43+'劳动镇'!I43+'东山镇'!I43+'佛星镇'!I43+'童家镇'!I43+'良安镇'!I43+'金顺镇'!I43+'回澜镇'!I43+'高寺镇'!I43+'蟠龙镇'!I43+'天池街道'!I43+'石湍镇'!I43</f>
        <v>4.1</v>
      </c>
      <c r="J43" s="46">
        <f>'龙门镇'!J43+'宝林镇'!J43+'大佛镇'!J43+'中和场镇'!J43+'双河场乡'!J43+'中天镇'!J43+'石佛镇'!J43+'盛池镇'!J43+'通旅镇'!J43+'劳动镇'!J43+'东山镇'!J43+'佛星镇'!J43+'童家镇'!J43+'良安镇'!J43+'金顺镇'!J43+'回澜镇'!J43+'高寺镇'!J43+'蟠龙镇'!J43+'天池街道'!J43+'石湍镇'!J43</f>
        <v>4.1</v>
      </c>
      <c r="K43" s="46">
        <f>'龙门镇'!K43+'宝林镇'!K43+'大佛镇'!K43+'中和场镇'!K43+'双河场乡'!K43+'中天镇'!K43+'石佛镇'!K43+'盛池镇'!K43+'通旅镇'!K43+'劳动镇'!K43+'东山镇'!K43+'佛星镇'!K43+'童家镇'!K43+'良安镇'!K43+'金顺镇'!K43+'回澜镇'!K43+'高寺镇'!K43+'蟠龙镇'!K43+'天池街道'!K43+'石湍镇'!K43</f>
        <v>4.1</v>
      </c>
      <c r="L43" s="46">
        <f>'龙门镇'!L43+'宝林镇'!L43+'大佛镇'!L43+'中和场镇'!L43+'双河场乡'!L43+'中天镇'!L43+'石佛镇'!L43+'盛池镇'!L43+'通旅镇'!L43+'劳动镇'!L43+'东山镇'!L43+'佛星镇'!L43+'童家镇'!L43+'良安镇'!L43+'金顺镇'!L43+'回澜镇'!L43+'高寺镇'!L43+'蟠龙镇'!L43+'天池街道'!L43+'石湍镇'!L43</f>
        <v>0</v>
      </c>
      <c r="M43" s="46">
        <f>'龙门镇'!M43+'宝林镇'!M43+'大佛镇'!M43+'中和场镇'!M43+'双河场乡'!M43+'中天镇'!M43+'石佛镇'!M43+'盛池镇'!M43+'通旅镇'!M43+'劳动镇'!M43+'东山镇'!M43+'佛星镇'!M43+'童家镇'!M43+'良安镇'!M43+'金顺镇'!M43+'回澜镇'!M43+'高寺镇'!M43+'蟠龙镇'!M43+'天池街道'!M43+'石湍镇'!M43</f>
        <v>0</v>
      </c>
      <c r="N43" s="46">
        <f>'龙门镇'!N43+'宝林镇'!N43+'大佛镇'!N43+'中和场镇'!N43+'双河场乡'!N43+'中天镇'!N43+'石佛镇'!N43+'盛池镇'!N43+'通旅镇'!N43+'劳动镇'!N43+'东山镇'!N43+'佛星镇'!N43+'童家镇'!N43+'良安镇'!N43+'金顺镇'!N43+'回澜镇'!N43+'高寺镇'!N43+'蟠龙镇'!N43+'天池街道'!N43+'石湍镇'!N43</f>
        <v>0</v>
      </c>
      <c r="O43" s="46">
        <f>'龙门镇'!O43+'宝林镇'!O43+'大佛镇'!O43+'中和场镇'!O43+'双河场乡'!O43+'中天镇'!O43+'石佛镇'!O43+'盛池镇'!O43+'通旅镇'!O43+'劳动镇'!O43+'东山镇'!O43+'佛星镇'!O43+'童家镇'!O43+'良安镇'!O43+'金顺镇'!O43+'回澜镇'!O43+'高寺镇'!O43+'蟠龙镇'!O43+'天池街道'!O43+'石湍镇'!O43</f>
        <v>0</v>
      </c>
      <c r="P43" s="46">
        <f>'龙门镇'!P43+'宝林镇'!P43+'大佛镇'!P43+'中和场镇'!P43+'双河场乡'!P43+'中天镇'!P43+'石佛镇'!P43+'盛池镇'!P43+'通旅镇'!P43+'劳动镇'!P43+'东山镇'!P43+'佛星镇'!P43+'童家镇'!P43+'良安镇'!P43+'金顺镇'!P43+'回澜镇'!P43+'高寺镇'!P43+'蟠龙镇'!P43+'天池街道'!P43+'石湍镇'!P43</f>
        <v>0</v>
      </c>
      <c r="Q43" s="46">
        <f>'龙门镇'!Q43+'宝林镇'!Q43+'大佛镇'!Q43+'中和场镇'!Q43+'双河场乡'!Q43+'中天镇'!Q43+'石佛镇'!Q43+'盛池镇'!Q43+'通旅镇'!Q43+'劳动镇'!Q43+'东山镇'!Q43+'佛星镇'!Q43+'童家镇'!Q43+'良安镇'!Q43+'金顺镇'!Q43+'回澜镇'!Q43+'高寺镇'!Q43+'蟠龙镇'!Q43+'天池街道'!Q43+'石湍镇'!Q43</f>
        <v>0</v>
      </c>
      <c r="R43" s="46"/>
    </row>
    <row r="44" spans="1:18" ht="25.5" customHeight="1">
      <c r="A44" s="62"/>
      <c r="B44" s="62"/>
      <c r="C44" s="62"/>
      <c r="D44" s="45" t="s">
        <v>72</v>
      </c>
      <c r="E44" s="46">
        <f>'龙门镇'!E44+'宝林镇'!E44+'大佛镇'!E44+'中和场镇'!E44+'双河场乡'!E44+'中天镇'!E44+'石佛镇'!E44+'盛池镇'!E44+'通旅镇'!E44+'劳动镇'!E44+'东山镇'!E44+'佛星镇'!E44+'童家镇'!E44+'良安镇'!E44+'金顺镇'!E44+'回澜镇'!E44+'高寺镇'!E44+'蟠龙镇'!E44+'天池街道'!E44+'石湍镇'!E44</f>
        <v>4</v>
      </c>
      <c r="F44" s="47" t="s">
        <v>73</v>
      </c>
      <c r="G44" s="46">
        <f>'龙门镇'!G44+'宝林镇'!G44+'大佛镇'!G44+'中和场镇'!G44+'双河场乡'!G44+'中天镇'!G44+'石佛镇'!G44+'盛池镇'!G44+'通旅镇'!G44+'劳动镇'!G44+'东山镇'!G44+'佛星镇'!G44+'童家镇'!G44+'良安镇'!G44+'金顺镇'!G44+'回澜镇'!G44+'高寺镇'!G44+'蟠龙镇'!G44+'天池街道'!G44+'石湍镇'!G44</f>
        <v>12.5</v>
      </c>
      <c r="H44" s="46">
        <f>'龙门镇'!H44+'宝林镇'!H44+'大佛镇'!H44+'中和场镇'!H44+'双河场乡'!H44+'中天镇'!H44+'石佛镇'!H44+'盛池镇'!H44+'通旅镇'!H44+'劳动镇'!H44+'东山镇'!H44+'佛星镇'!H44+'童家镇'!H44+'良安镇'!H44+'金顺镇'!H44+'回澜镇'!H44+'高寺镇'!H44+'蟠龙镇'!H44+'天池街道'!H44+'石湍镇'!H44</f>
        <v>12.5</v>
      </c>
      <c r="I44" s="46">
        <f>'龙门镇'!I44+'宝林镇'!I44+'大佛镇'!I44+'中和场镇'!I44+'双河场乡'!I44+'中天镇'!I44+'石佛镇'!I44+'盛池镇'!I44+'通旅镇'!I44+'劳动镇'!I44+'东山镇'!I44+'佛星镇'!I44+'童家镇'!I44+'良安镇'!I44+'金顺镇'!I44+'回澜镇'!I44+'高寺镇'!I44+'蟠龙镇'!I44+'天池街道'!I44+'石湍镇'!I44</f>
        <v>50</v>
      </c>
      <c r="J44" s="46">
        <f>'龙门镇'!J44+'宝林镇'!J44+'大佛镇'!J44+'中和场镇'!J44+'双河场乡'!J44+'中天镇'!J44+'石佛镇'!J44+'盛池镇'!J44+'通旅镇'!J44+'劳动镇'!J44+'东山镇'!J44+'佛星镇'!J44+'童家镇'!J44+'良安镇'!J44+'金顺镇'!J44+'回澜镇'!J44+'高寺镇'!J44+'蟠龙镇'!J44+'天池街道'!J44+'石湍镇'!J44</f>
        <v>50</v>
      </c>
      <c r="K44" s="46">
        <f>'龙门镇'!K44+'宝林镇'!K44+'大佛镇'!K44+'中和场镇'!K44+'双河场乡'!K44+'中天镇'!K44+'石佛镇'!K44+'盛池镇'!K44+'通旅镇'!K44+'劳动镇'!K44+'东山镇'!K44+'佛星镇'!K44+'童家镇'!K44+'良安镇'!K44+'金顺镇'!K44+'回澜镇'!K44+'高寺镇'!K44+'蟠龙镇'!K44+'天池街道'!K44+'石湍镇'!K44</f>
        <v>50</v>
      </c>
      <c r="L44" s="46">
        <f>'龙门镇'!L44+'宝林镇'!L44+'大佛镇'!L44+'中和场镇'!L44+'双河场乡'!L44+'中天镇'!L44+'石佛镇'!L44+'盛池镇'!L44+'通旅镇'!L44+'劳动镇'!L44+'东山镇'!L44+'佛星镇'!L44+'童家镇'!L44+'良安镇'!L44+'金顺镇'!L44+'回澜镇'!L44+'高寺镇'!L44+'蟠龙镇'!L44+'天池街道'!L44+'石湍镇'!L44</f>
        <v>0</v>
      </c>
      <c r="M44" s="46">
        <f>'龙门镇'!M44+'宝林镇'!M44+'大佛镇'!M44+'中和场镇'!M44+'双河场乡'!M44+'中天镇'!M44+'石佛镇'!M44+'盛池镇'!M44+'通旅镇'!M44+'劳动镇'!M44+'东山镇'!M44+'佛星镇'!M44+'童家镇'!M44+'良安镇'!M44+'金顺镇'!M44+'回澜镇'!M44+'高寺镇'!M44+'蟠龙镇'!M44+'天池街道'!M44+'石湍镇'!M44</f>
        <v>0</v>
      </c>
      <c r="N44" s="46">
        <f>'龙门镇'!N44+'宝林镇'!N44+'大佛镇'!N44+'中和场镇'!N44+'双河场乡'!N44+'中天镇'!N44+'石佛镇'!N44+'盛池镇'!N44+'通旅镇'!N44+'劳动镇'!N44+'东山镇'!N44+'佛星镇'!N44+'童家镇'!N44+'良安镇'!N44+'金顺镇'!N44+'回澜镇'!N44+'高寺镇'!N44+'蟠龙镇'!N44+'天池街道'!N44+'石湍镇'!N44</f>
        <v>0</v>
      </c>
      <c r="O44" s="46">
        <f>'龙门镇'!O44+'宝林镇'!O44+'大佛镇'!O44+'中和场镇'!O44+'双河场乡'!O44+'中天镇'!O44+'石佛镇'!O44+'盛池镇'!O44+'通旅镇'!O44+'劳动镇'!O44+'东山镇'!O44+'佛星镇'!O44+'童家镇'!O44+'良安镇'!O44+'金顺镇'!O44+'回澜镇'!O44+'高寺镇'!O44+'蟠龙镇'!O44+'天池街道'!O44+'石湍镇'!O44</f>
        <v>0</v>
      </c>
      <c r="P44" s="46">
        <f>'龙门镇'!P44+'宝林镇'!P44+'大佛镇'!P44+'中和场镇'!P44+'双河场乡'!P44+'中天镇'!P44+'石佛镇'!P44+'盛池镇'!P44+'通旅镇'!P44+'劳动镇'!P44+'东山镇'!P44+'佛星镇'!P44+'童家镇'!P44+'良安镇'!P44+'金顺镇'!P44+'回澜镇'!P44+'高寺镇'!P44+'蟠龙镇'!P44+'天池街道'!P44+'石湍镇'!P44</f>
        <v>0</v>
      </c>
      <c r="Q44" s="46">
        <f>'龙门镇'!Q44+'宝林镇'!Q44+'大佛镇'!Q44+'中和场镇'!Q44+'双河场乡'!Q44+'中天镇'!Q44+'石佛镇'!Q44+'盛池镇'!Q44+'通旅镇'!Q44+'劳动镇'!Q44+'东山镇'!Q44+'佛星镇'!Q44+'童家镇'!Q44+'良安镇'!Q44+'金顺镇'!Q44+'回澜镇'!Q44+'高寺镇'!Q44+'蟠龙镇'!Q44+'天池街道'!Q44+'石湍镇'!Q44</f>
        <v>0</v>
      </c>
      <c r="R44" s="46"/>
    </row>
    <row r="45" spans="1:18" ht="25.5" customHeight="1">
      <c r="A45" s="62"/>
      <c r="B45" s="62"/>
      <c r="C45" s="62"/>
      <c r="D45" s="56" t="s">
        <v>74</v>
      </c>
      <c r="E45" s="46">
        <f>'龙门镇'!E45+'宝林镇'!E45+'大佛镇'!E45+'中和场镇'!E45+'双河场乡'!E45+'中天镇'!E45+'石佛镇'!E45+'盛池镇'!E45+'通旅镇'!E45+'劳动镇'!E45+'东山镇'!E45+'佛星镇'!E45+'童家镇'!E45+'良安镇'!E45+'金顺镇'!E45+'回澜镇'!E45+'高寺镇'!E45+'蟠龙镇'!E45+'天池街道'!E45+'石湍镇'!E45</f>
        <v>150</v>
      </c>
      <c r="F45" s="47" t="s">
        <v>75</v>
      </c>
      <c r="G45" s="46">
        <f>'龙门镇'!G45+'宝林镇'!G45+'大佛镇'!G45+'中和场镇'!G45+'双河场乡'!G45+'中天镇'!G45+'石佛镇'!G45+'盛池镇'!G45+'通旅镇'!G45+'劳动镇'!G45+'东山镇'!G45+'佛星镇'!G45+'童家镇'!G45+'良安镇'!G45+'金顺镇'!G45+'回澜镇'!G45+'高寺镇'!G45+'蟠龙镇'!G45+'天池街道'!G45+'石湍镇'!G45</f>
        <v>0.2</v>
      </c>
      <c r="H45" s="46">
        <f>'龙门镇'!H45+'宝林镇'!H45+'大佛镇'!H45+'中和场镇'!H45+'双河场乡'!H45+'中天镇'!H45+'石佛镇'!H45+'盛池镇'!H45+'通旅镇'!H45+'劳动镇'!H45+'东山镇'!H45+'佛星镇'!H45+'童家镇'!H45+'良安镇'!H45+'金顺镇'!H45+'回澜镇'!H45+'高寺镇'!H45+'蟠龙镇'!H45+'天池街道'!H45+'石湍镇'!H45</f>
        <v>0.2</v>
      </c>
      <c r="I45" s="46">
        <f>'龙门镇'!I45+'宝林镇'!I45+'大佛镇'!I45+'中和场镇'!I45+'双河场乡'!I45+'中天镇'!I45+'石佛镇'!I45+'盛池镇'!I45+'通旅镇'!I45+'劳动镇'!I45+'东山镇'!I45+'佛星镇'!I45+'童家镇'!I45+'良安镇'!I45+'金顺镇'!I45+'回澜镇'!I45+'高寺镇'!I45+'蟠龙镇'!I45+'天池街道'!I45+'石湍镇'!I45</f>
        <v>30</v>
      </c>
      <c r="J45" s="46">
        <f>'龙门镇'!J45+'宝林镇'!J45+'大佛镇'!J45+'中和场镇'!J45+'双河场乡'!J45+'中天镇'!J45+'石佛镇'!J45+'盛池镇'!J45+'通旅镇'!J45+'劳动镇'!J45+'东山镇'!J45+'佛星镇'!J45+'童家镇'!J45+'良安镇'!J45+'金顺镇'!J45+'回澜镇'!J45+'高寺镇'!J45+'蟠龙镇'!J45+'天池街道'!J45+'石湍镇'!J45</f>
        <v>30</v>
      </c>
      <c r="K45" s="46">
        <f>'龙门镇'!K45+'宝林镇'!K45+'大佛镇'!K45+'中和场镇'!K45+'双河场乡'!K45+'中天镇'!K45+'石佛镇'!K45+'盛池镇'!K45+'通旅镇'!K45+'劳动镇'!K45+'东山镇'!K45+'佛星镇'!K45+'童家镇'!K45+'良安镇'!K45+'金顺镇'!K45+'回澜镇'!K45+'高寺镇'!K45+'蟠龙镇'!K45+'天池街道'!K45+'石湍镇'!K45</f>
        <v>30</v>
      </c>
      <c r="L45" s="46">
        <f>'龙门镇'!L45+'宝林镇'!L45+'大佛镇'!L45+'中和场镇'!L45+'双河场乡'!L45+'中天镇'!L45+'石佛镇'!L45+'盛池镇'!L45+'通旅镇'!L45+'劳动镇'!L45+'东山镇'!L45+'佛星镇'!L45+'童家镇'!L45+'良安镇'!L45+'金顺镇'!L45+'回澜镇'!L45+'高寺镇'!L45+'蟠龙镇'!L45+'天池街道'!L45+'石湍镇'!L45</f>
        <v>0</v>
      </c>
      <c r="M45" s="46">
        <f>'龙门镇'!M45+'宝林镇'!M45+'大佛镇'!M45+'中和场镇'!M45+'双河场乡'!M45+'中天镇'!M45+'石佛镇'!M45+'盛池镇'!M45+'通旅镇'!M45+'劳动镇'!M45+'东山镇'!M45+'佛星镇'!M45+'童家镇'!M45+'良安镇'!M45+'金顺镇'!M45+'回澜镇'!M45+'高寺镇'!M45+'蟠龙镇'!M45+'天池街道'!M45+'石湍镇'!M45</f>
        <v>0</v>
      </c>
      <c r="N45" s="46">
        <f>'龙门镇'!N45+'宝林镇'!N45+'大佛镇'!N45+'中和场镇'!N45+'双河场乡'!N45+'中天镇'!N45+'石佛镇'!N45+'盛池镇'!N45+'通旅镇'!N45+'劳动镇'!N45+'东山镇'!N45+'佛星镇'!N45+'童家镇'!N45+'良安镇'!N45+'金顺镇'!N45+'回澜镇'!N45+'高寺镇'!N45+'蟠龙镇'!N45+'天池街道'!N45+'石湍镇'!N45</f>
        <v>0</v>
      </c>
      <c r="O45" s="46">
        <f>'龙门镇'!O45+'宝林镇'!O45+'大佛镇'!O45+'中和场镇'!O45+'双河场乡'!O45+'中天镇'!O45+'石佛镇'!O45+'盛池镇'!O45+'通旅镇'!O45+'劳动镇'!O45+'东山镇'!O45+'佛星镇'!O45+'童家镇'!O45+'良安镇'!O45+'金顺镇'!O45+'回澜镇'!O45+'高寺镇'!O45+'蟠龙镇'!O45+'天池街道'!O45+'石湍镇'!O45</f>
        <v>0</v>
      </c>
      <c r="P45" s="46">
        <f>'龙门镇'!P45+'宝林镇'!P45+'大佛镇'!P45+'中和场镇'!P45+'双河场乡'!P45+'中天镇'!P45+'石佛镇'!P45+'盛池镇'!P45+'通旅镇'!P45+'劳动镇'!P45+'东山镇'!P45+'佛星镇'!P45+'童家镇'!P45+'良安镇'!P45+'金顺镇'!P45+'回澜镇'!P45+'高寺镇'!P45+'蟠龙镇'!P45+'天池街道'!P45+'石湍镇'!P45</f>
        <v>0</v>
      </c>
      <c r="Q45" s="46">
        <f>'龙门镇'!Q45+'宝林镇'!Q45+'大佛镇'!Q45+'中和场镇'!Q45+'双河场乡'!Q45+'中天镇'!Q45+'石佛镇'!Q45+'盛池镇'!Q45+'通旅镇'!Q45+'劳动镇'!Q45+'东山镇'!Q45+'佛星镇'!Q45+'童家镇'!Q45+'良安镇'!Q45+'金顺镇'!Q45+'回澜镇'!Q45+'高寺镇'!Q45+'蟠龙镇'!Q45+'天池街道'!Q45+'石湍镇'!Q45</f>
        <v>0</v>
      </c>
      <c r="R45" s="46"/>
    </row>
    <row r="46" spans="1:18" ht="25.5" customHeight="1">
      <c r="A46" s="62"/>
      <c r="B46" s="62"/>
      <c r="C46" s="62"/>
      <c r="D46" s="56" t="s">
        <v>76</v>
      </c>
      <c r="E46" s="46">
        <f>'龙门镇'!E46+'宝林镇'!E46+'大佛镇'!E46+'中和场镇'!E46+'双河场乡'!E46+'中天镇'!E46+'石佛镇'!E46+'盛池镇'!E46+'通旅镇'!E46+'劳动镇'!E46+'东山镇'!E46+'佛星镇'!E46+'童家镇'!E46+'良安镇'!E46+'金顺镇'!E46+'回澜镇'!E46+'高寺镇'!E46+'蟠龙镇'!E46+'天池街道'!E46+'石湍镇'!E46</f>
        <v>32</v>
      </c>
      <c r="F46" s="47" t="s">
        <v>75</v>
      </c>
      <c r="G46" s="46">
        <f>'龙门镇'!G46+'宝林镇'!G46+'大佛镇'!G46+'中和场镇'!G46+'双河场乡'!G46+'中天镇'!G46+'石佛镇'!G46+'盛池镇'!G46+'通旅镇'!G46+'劳动镇'!G46+'东山镇'!G46+'佛星镇'!G46+'童家镇'!G46+'良安镇'!G46+'金顺镇'!G46+'回澜镇'!G46+'高寺镇'!G46+'蟠龙镇'!G46+'天池街道'!G46+'石湍镇'!G46</f>
        <v>0.875</v>
      </c>
      <c r="H46" s="46">
        <f>'龙门镇'!H46+'宝林镇'!H46+'大佛镇'!H46+'中和场镇'!H46+'双河场乡'!H46+'中天镇'!H46+'石佛镇'!H46+'盛池镇'!H46+'通旅镇'!H46+'劳动镇'!H46+'东山镇'!H46+'佛星镇'!H46+'童家镇'!H46+'良安镇'!H46+'金顺镇'!H46+'回澜镇'!H46+'高寺镇'!H46+'蟠龙镇'!H46+'天池街道'!H46+'石湍镇'!H46</f>
        <v>0.875</v>
      </c>
      <c r="I46" s="46">
        <f>'龙门镇'!I46+'宝林镇'!I46+'大佛镇'!I46+'中和场镇'!I46+'双河场乡'!I46+'中天镇'!I46+'石佛镇'!I46+'盛池镇'!I46+'通旅镇'!I46+'劳动镇'!I46+'东山镇'!I46+'佛星镇'!I46+'童家镇'!I46+'良安镇'!I46+'金顺镇'!I46+'回澜镇'!I46+'高寺镇'!I46+'蟠龙镇'!I46+'天池街道'!I46+'石湍镇'!I46</f>
        <v>28</v>
      </c>
      <c r="J46" s="46">
        <f>'龙门镇'!J46+'宝林镇'!J46+'大佛镇'!J46+'中和场镇'!J46+'双河场乡'!J46+'中天镇'!J46+'石佛镇'!J46+'盛池镇'!J46+'通旅镇'!J46+'劳动镇'!J46+'东山镇'!J46+'佛星镇'!J46+'童家镇'!J46+'良安镇'!J46+'金顺镇'!J46+'回澜镇'!J46+'高寺镇'!J46+'蟠龙镇'!J46+'天池街道'!J46+'石湍镇'!J46</f>
        <v>28</v>
      </c>
      <c r="K46" s="46">
        <f>'龙门镇'!K46+'宝林镇'!K46+'大佛镇'!K46+'中和场镇'!K46+'双河场乡'!K46+'中天镇'!K46+'石佛镇'!K46+'盛池镇'!K46+'通旅镇'!K46+'劳动镇'!K46+'东山镇'!K46+'佛星镇'!K46+'童家镇'!K46+'良安镇'!K46+'金顺镇'!K46+'回澜镇'!K46+'高寺镇'!K46+'蟠龙镇'!K46+'天池街道'!K46+'石湍镇'!K46</f>
        <v>28</v>
      </c>
      <c r="L46" s="46">
        <f>'龙门镇'!L46+'宝林镇'!L46+'大佛镇'!L46+'中和场镇'!L46+'双河场乡'!L46+'中天镇'!L46+'石佛镇'!L46+'盛池镇'!L46+'通旅镇'!L46+'劳动镇'!L46+'东山镇'!L46+'佛星镇'!L46+'童家镇'!L46+'良安镇'!L46+'金顺镇'!L46+'回澜镇'!L46+'高寺镇'!L46+'蟠龙镇'!L46+'天池街道'!L46+'石湍镇'!L46</f>
        <v>0</v>
      </c>
      <c r="M46" s="46">
        <f>'龙门镇'!M46+'宝林镇'!M46+'大佛镇'!M46+'中和场镇'!M46+'双河场乡'!M46+'中天镇'!M46+'石佛镇'!M46+'盛池镇'!M46+'通旅镇'!M46+'劳动镇'!M46+'东山镇'!M46+'佛星镇'!M46+'童家镇'!M46+'良安镇'!M46+'金顺镇'!M46+'回澜镇'!M46+'高寺镇'!M46+'蟠龙镇'!M46+'天池街道'!M46+'石湍镇'!M46</f>
        <v>0</v>
      </c>
      <c r="N46" s="46">
        <f>'龙门镇'!N46+'宝林镇'!N46+'大佛镇'!N46+'中和场镇'!N46+'双河场乡'!N46+'中天镇'!N46+'石佛镇'!N46+'盛池镇'!N46+'通旅镇'!N46+'劳动镇'!N46+'东山镇'!N46+'佛星镇'!N46+'童家镇'!N46+'良安镇'!N46+'金顺镇'!N46+'回澜镇'!N46+'高寺镇'!N46+'蟠龙镇'!N46+'天池街道'!N46+'石湍镇'!N46</f>
        <v>0</v>
      </c>
      <c r="O46" s="46">
        <f>'龙门镇'!O46+'宝林镇'!O46+'大佛镇'!O46+'中和场镇'!O46+'双河场乡'!O46+'中天镇'!O46+'石佛镇'!O46+'盛池镇'!O46+'通旅镇'!O46+'劳动镇'!O46+'东山镇'!O46+'佛星镇'!O46+'童家镇'!O46+'良安镇'!O46+'金顺镇'!O46+'回澜镇'!O46+'高寺镇'!O46+'蟠龙镇'!O46+'天池街道'!O46+'石湍镇'!O46</f>
        <v>0</v>
      </c>
      <c r="P46" s="46">
        <f>'龙门镇'!P46+'宝林镇'!P46+'大佛镇'!P46+'中和场镇'!P46+'双河场乡'!P46+'中天镇'!P46+'石佛镇'!P46+'盛池镇'!P46+'通旅镇'!P46+'劳动镇'!P46+'东山镇'!P46+'佛星镇'!P46+'童家镇'!P46+'良安镇'!P46+'金顺镇'!P46+'回澜镇'!P46+'高寺镇'!P46+'蟠龙镇'!P46+'天池街道'!P46+'石湍镇'!P46</f>
        <v>0</v>
      </c>
      <c r="Q46" s="46">
        <f>'龙门镇'!Q46+'宝林镇'!Q46+'大佛镇'!Q46+'中和场镇'!Q46+'双河场乡'!Q46+'中天镇'!Q46+'石佛镇'!Q46+'盛池镇'!Q46+'通旅镇'!Q46+'劳动镇'!Q46+'东山镇'!Q46+'佛星镇'!Q46+'童家镇'!Q46+'良安镇'!Q46+'金顺镇'!Q46+'回澜镇'!Q46+'高寺镇'!Q46+'蟠龙镇'!Q46+'天池街道'!Q46+'石湍镇'!Q46</f>
        <v>0</v>
      </c>
      <c r="R46" s="46"/>
    </row>
    <row r="47" spans="1:18" ht="25.5" customHeight="1">
      <c r="A47" s="62"/>
      <c r="B47" s="62"/>
      <c r="C47" s="62"/>
      <c r="D47" s="64" t="s">
        <v>77</v>
      </c>
      <c r="E47" s="46">
        <f>'龙门镇'!E47+'宝林镇'!E47+'大佛镇'!E47+'中和场镇'!E47+'双河场乡'!E47+'中天镇'!E47+'石佛镇'!E47+'盛池镇'!E47+'通旅镇'!E47+'劳动镇'!E47+'东山镇'!E47+'佛星镇'!E47+'童家镇'!E47+'良安镇'!E47+'金顺镇'!E47+'回澜镇'!E47+'高寺镇'!E47+'蟠龙镇'!E47+'天池街道'!E47+'石湍镇'!E47</f>
        <v>1</v>
      </c>
      <c r="F47" s="52" t="s">
        <v>37</v>
      </c>
      <c r="G47" s="46">
        <f>'龙门镇'!G47+'宝林镇'!G47+'大佛镇'!G47+'中和场镇'!G47+'双河场乡'!G47+'中天镇'!G47+'石佛镇'!G47+'盛池镇'!G47+'通旅镇'!G47+'劳动镇'!G47+'东山镇'!G47+'佛星镇'!G47+'童家镇'!G47+'良安镇'!G47+'金顺镇'!G47+'回澜镇'!G47+'高寺镇'!G47+'蟠龙镇'!G47+'天池街道'!G47+'石湍镇'!G47</f>
        <v>30</v>
      </c>
      <c r="H47" s="46">
        <f>'龙门镇'!H47+'宝林镇'!H47+'大佛镇'!H47+'中和场镇'!H47+'双河场乡'!H47+'中天镇'!H47+'石佛镇'!H47+'盛池镇'!H47+'通旅镇'!H47+'劳动镇'!H47+'东山镇'!H47+'佛星镇'!H47+'童家镇'!H47+'良安镇'!H47+'金顺镇'!H47+'回澜镇'!H47+'高寺镇'!H47+'蟠龙镇'!H47+'天池街道'!H47+'石湍镇'!H47</f>
        <v>30</v>
      </c>
      <c r="I47" s="46">
        <f>'龙门镇'!I47+'宝林镇'!I47+'大佛镇'!I47+'中和场镇'!I47+'双河场乡'!I47+'中天镇'!I47+'石佛镇'!I47+'盛池镇'!I47+'通旅镇'!I47+'劳动镇'!I47+'东山镇'!I47+'佛星镇'!I47+'童家镇'!I47+'良安镇'!I47+'金顺镇'!I47+'回澜镇'!I47+'高寺镇'!I47+'蟠龙镇'!I47+'天池街道'!I47+'石湍镇'!I47</f>
        <v>30</v>
      </c>
      <c r="J47" s="46">
        <f>'龙门镇'!J47+'宝林镇'!J47+'大佛镇'!J47+'中和场镇'!J47+'双河场乡'!J47+'中天镇'!J47+'石佛镇'!J47+'盛池镇'!J47+'通旅镇'!J47+'劳动镇'!J47+'东山镇'!J47+'佛星镇'!J47+'童家镇'!J47+'良安镇'!J47+'金顺镇'!J47+'回澜镇'!J47+'高寺镇'!J47+'蟠龙镇'!J47+'天池街道'!J47+'石湍镇'!J47</f>
        <v>30</v>
      </c>
      <c r="K47" s="46">
        <f>'龙门镇'!K47+'宝林镇'!K47+'大佛镇'!K47+'中和场镇'!K47+'双河场乡'!K47+'中天镇'!K47+'石佛镇'!K47+'盛池镇'!K47+'通旅镇'!K47+'劳动镇'!K47+'东山镇'!K47+'佛星镇'!K47+'童家镇'!K47+'良安镇'!K47+'金顺镇'!K47+'回澜镇'!K47+'高寺镇'!K47+'蟠龙镇'!K47+'天池街道'!K47+'石湍镇'!K47</f>
        <v>30</v>
      </c>
      <c r="L47" s="46">
        <f>'龙门镇'!L47+'宝林镇'!L47+'大佛镇'!L47+'中和场镇'!L47+'双河场乡'!L47+'中天镇'!L47+'石佛镇'!L47+'盛池镇'!L47+'通旅镇'!L47+'劳动镇'!L47+'东山镇'!L47+'佛星镇'!L47+'童家镇'!L47+'良安镇'!L47+'金顺镇'!L47+'回澜镇'!L47+'高寺镇'!L47+'蟠龙镇'!L47+'天池街道'!L47+'石湍镇'!L47</f>
        <v>0</v>
      </c>
      <c r="M47" s="46">
        <f>'龙门镇'!M47+'宝林镇'!M47+'大佛镇'!M47+'中和场镇'!M47+'双河场乡'!M47+'中天镇'!M47+'石佛镇'!M47+'盛池镇'!M47+'通旅镇'!M47+'劳动镇'!M47+'东山镇'!M47+'佛星镇'!M47+'童家镇'!M47+'良安镇'!M47+'金顺镇'!M47+'回澜镇'!M47+'高寺镇'!M47+'蟠龙镇'!M47+'天池街道'!M47+'石湍镇'!M47</f>
        <v>0</v>
      </c>
      <c r="N47" s="46">
        <f>'龙门镇'!N47+'宝林镇'!N47+'大佛镇'!N47+'中和场镇'!N47+'双河场乡'!N47+'中天镇'!N47+'石佛镇'!N47+'盛池镇'!N47+'通旅镇'!N47+'劳动镇'!N47+'东山镇'!N47+'佛星镇'!N47+'童家镇'!N47+'良安镇'!N47+'金顺镇'!N47+'回澜镇'!N47+'高寺镇'!N47+'蟠龙镇'!N47+'天池街道'!N47+'石湍镇'!N47</f>
        <v>0</v>
      </c>
      <c r="O47" s="46">
        <f>'龙门镇'!O47+'宝林镇'!O47+'大佛镇'!O47+'中和场镇'!O47+'双河场乡'!O47+'中天镇'!O47+'石佛镇'!O47+'盛池镇'!O47+'通旅镇'!O47+'劳动镇'!O47+'东山镇'!O47+'佛星镇'!O47+'童家镇'!O47+'良安镇'!O47+'金顺镇'!O47+'回澜镇'!O47+'高寺镇'!O47+'蟠龙镇'!O47+'天池街道'!O47+'石湍镇'!O47</f>
        <v>0</v>
      </c>
      <c r="P47" s="46">
        <f>'龙门镇'!P47+'宝林镇'!P47+'大佛镇'!P47+'中和场镇'!P47+'双河场乡'!P47+'中天镇'!P47+'石佛镇'!P47+'盛池镇'!P47+'通旅镇'!P47+'劳动镇'!P47+'东山镇'!P47+'佛星镇'!P47+'童家镇'!P47+'良安镇'!P47+'金顺镇'!P47+'回澜镇'!P47+'高寺镇'!P47+'蟠龙镇'!P47+'天池街道'!P47+'石湍镇'!P47</f>
        <v>0</v>
      </c>
      <c r="Q47" s="46">
        <f>'龙门镇'!Q47+'宝林镇'!Q47+'大佛镇'!Q47+'中和场镇'!Q47+'双河场乡'!Q47+'中天镇'!Q47+'石佛镇'!Q47+'盛池镇'!Q47+'通旅镇'!Q47+'劳动镇'!Q47+'东山镇'!Q47+'佛星镇'!Q47+'童家镇'!Q47+'良安镇'!Q47+'金顺镇'!Q47+'回澜镇'!Q47+'高寺镇'!Q47+'蟠龙镇'!Q47+'天池街道'!Q47+'石湍镇'!Q47</f>
        <v>0</v>
      </c>
      <c r="R47" s="46"/>
    </row>
    <row r="48" spans="1:18" ht="25.5" customHeight="1">
      <c r="A48" s="62"/>
      <c r="B48" s="62"/>
      <c r="C48" s="62"/>
      <c r="D48" s="56" t="s">
        <v>78</v>
      </c>
      <c r="E48" s="46">
        <f>'龙门镇'!E48+'宝林镇'!E48+'大佛镇'!E48+'中和场镇'!E48+'双河场乡'!E48+'中天镇'!E48+'石佛镇'!E48+'盛池镇'!E48+'通旅镇'!E48+'劳动镇'!E48+'东山镇'!E48+'佛星镇'!E48+'童家镇'!E48+'良安镇'!E48+'金顺镇'!E48+'回澜镇'!E48+'高寺镇'!E48+'蟠龙镇'!E48+'天池街道'!E48+'石湍镇'!E48</f>
        <v>1</v>
      </c>
      <c r="F48" s="47" t="s">
        <v>37</v>
      </c>
      <c r="G48" s="46">
        <f>'龙门镇'!G48+'宝林镇'!G48+'大佛镇'!G48+'中和场镇'!G48+'双河场乡'!G48+'中天镇'!G48+'石佛镇'!G48+'盛池镇'!G48+'通旅镇'!G48+'劳动镇'!G48+'东山镇'!G48+'佛星镇'!G48+'童家镇'!G48+'良安镇'!G48+'金顺镇'!G48+'回澜镇'!G48+'高寺镇'!G48+'蟠龙镇'!G48+'天池街道'!G48+'石湍镇'!G48</f>
        <v>400</v>
      </c>
      <c r="H48" s="46">
        <f>'龙门镇'!H48+'宝林镇'!H48+'大佛镇'!H48+'中和场镇'!H48+'双河场乡'!H48+'中天镇'!H48+'石佛镇'!H48+'盛池镇'!H48+'通旅镇'!H48+'劳动镇'!H48+'东山镇'!H48+'佛星镇'!H48+'童家镇'!H48+'良安镇'!H48+'金顺镇'!H48+'回澜镇'!H48+'高寺镇'!H48+'蟠龙镇'!H48+'天池街道'!H48+'石湍镇'!H48</f>
        <v>400</v>
      </c>
      <c r="I48" s="46">
        <f>'龙门镇'!I48+'宝林镇'!I48+'大佛镇'!I48+'中和场镇'!I48+'双河场乡'!I48+'中天镇'!I48+'石佛镇'!I48+'盛池镇'!I48+'通旅镇'!I48+'劳动镇'!I48+'东山镇'!I48+'佛星镇'!I48+'童家镇'!I48+'良安镇'!I48+'金顺镇'!I48+'回澜镇'!I48+'高寺镇'!I48+'蟠龙镇'!I48+'天池街道'!I48+'石湍镇'!I48</f>
        <v>400</v>
      </c>
      <c r="J48" s="46">
        <f>'龙门镇'!J48+'宝林镇'!J48+'大佛镇'!J48+'中和场镇'!J48+'双河场乡'!J48+'中天镇'!J48+'石佛镇'!J48+'盛池镇'!J48+'通旅镇'!J48+'劳动镇'!J48+'东山镇'!J48+'佛星镇'!J48+'童家镇'!J48+'良安镇'!J48+'金顺镇'!J48+'回澜镇'!J48+'高寺镇'!J48+'蟠龙镇'!J48+'天池街道'!J48+'石湍镇'!J48</f>
        <v>400</v>
      </c>
      <c r="K48" s="46">
        <f>'龙门镇'!K48+'宝林镇'!K48+'大佛镇'!K48+'中和场镇'!K48+'双河场乡'!K48+'中天镇'!K48+'石佛镇'!K48+'盛池镇'!K48+'通旅镇'!K48+'劳动镇'!K48+'东山镇'!K48+'佛星镇'!K48+'童家镇'!K48+'良安镇'!K48+'金顺镇'!K48+'回澜镇'!K48+'高寺镇'!K48+'蟠龙镇'!K48+'天池街道'!K48+'石湍镇'!K48</f>
        <v>400</v>
      </c>
      <c r="L48" s="46">
        <f>'龙门镇'!L48+'宝林镇'!L48+'大佛镇'!L48+'中和场镇'!L48+'双河场乡'!L48+'中天镇'!L48+'石佛镇'!L48+'盛池镇'!L48+'通旅镇'!L48+'劳动镇'!L48+'东山镇'!L48+'佛星镇'!L48+'童家镇'!L48+'良安镇'!L48+'金顺镇'!L48+'回澜镇'!L48+'高寺镇'!L48+'蟠龙镇'!L48+'天池街道'!L48+'石湍镇'!L48</f>
        <v>0</v>
      </c>
      <c r="M48" s="46">
        <f>'龙门镇'!M48+'宝林镇'!M48+'大佛镇'!M48+'中和场镇'!M48+'双河场乡'!M48+'中天镇'!M48+'石佛镇'!M48+'盛池镇'!M48+'通旅镇'!M48+'劳动镇'!M48+'东山镇'!M48+'佛星镇'!M48+'童家镇'!M48+'良安镇'!M48+'金顺镇'!M48+'回澜镇'!M48+'高寺镇'!M48+'蟠龙镇'!M48+'天池街道'!M48+'石湍镇'!M48</f>
        <v>0</v>
      </c>
      <c r="N48" s="46">
        <f>'龙门镇'!N48+'宝林镇'!N48+'大佛镇'!N48+'中和场镇'!N48+'双河场乡'!N48+'中天镇'!N48+'石佛镇'!N48+'盛池镇'!N48+'通旅镇'!N48+'劳动镇'!N48+'东山镇'!N48+'佛星镇'!N48+'童家镇'!N48+'良安镇'!N48+'金顺镇'!N48+'回澜镇'!N48+'高寺镇'!N48+'蟠龙镇'!N48+'天池街道'!N48+'石湍镇'!N48</f>
        <v>0</v>
      </c>
      <c r="O48" s="46">
        <f>'龙门镇'!O48+'宝林镇'!O48+'大佛镇'!O48+'中和场镇'!O48+'双河场乡'!O48+'中天镇'!O48+'石佛镇'!O48+'盛池镇'!O48+'通旅镇'!O48+'劳动镇'!O48+'东山镇'!O48+'佛星镇'!O48+'童家镇'!O48+'良安镇'!O48+'金顺镇'!O48+'回澜镇'!O48+'高寺镇'!O48+'蟠龙镇'!O48+'天池街道'!O48+'石湍镇'!O48</f>
        <v>0</v>
      </c>
      <c r="P48" s="46">
        <f>'龙门镇'!P48+'宝林镇'!P48+'大佛镇'!P48+'中和场镇'!P48+'双河场乡'!P48+'中天镇'!P48+'石佛镇'!P48+'盛池镇'!P48+'通旅镇'!P48+'劳动镇'!P48+'东山镇'!P48+'佛星镇'!P48+'童家镇'!P48+'良安镇'!P48+'金顺镇'!P48+'回澜镇'!P48+'高寺镇'!P48+'蟠龙镇'!P48+'天池街道'!P48+'石湍镇'!P48</f>
        <v>0</v>
      </c>
      <c r="Q48" s="46">
        <f>'龙门镇'!Q48+'宝林镇'!Q48+'大佛镇'!Q48+'中和场镇'!Q48+'双河场乡'!Q48+'中天镇'!Q48+'石佛镇'!Q48+'盛池镇'!Q48+'通旅镇'!Q48+'劳动镇'!Q48+'东山镇'!Q48+'佛星镇'!Q48+'童家镇'!Q48+'良安镇'!Q48+'金顺镇'!Q48+'回澜镇'!Q48+'高寺镇'!Q48+'蟠龙镇'!Q48+'天池街道'!Q48+'石湍镇'!Q48</f>
        <v>0</v>
      </c>
      <c r="R48" s="46"/>
    </row>
    <row r="49" spans="1:18" ht="25.5" customHeight="1">
      <c r="A49" s="62"/>
      <c r="B49" s="62"/>
      <c r="C49" s="62"/>
      <c r="D49" s="56" t="s">
        <v>79</v>
      </c>
      <c r="E49" s="46">
        <f>'龙门镇'!E49+'宝林镇'!E49+'大佛镇'!E49+'中和场镇'!E49+'双河场乡'!E49+'中天镇'!E49+'石佛镇'!E49+'盛池镇'!E49+'通旅镇'!E49+'劳动镇'!E49+'东山镇'!E49+'佛星镇'!E49+'童家镇'!E49+'良安镇'!E49+'金顺镇'!E49+'回澜镇'!E49+'高寺镇'!E49+'蟠龙镇'!E49+'天池街道'!E49+'石湍镇'!E49</f>
        <v>250</v>
      </c>
      <c r="F49" s="47" t="s">
        <v>59</v>
      </c>
      <c r="G49" s="46">
        <f>'龙门镇'!G49+'宝林镇'!G49+'大佛镇'!G49+'中和场镇'!G49+'双河场乡'!G49+'中天镇'!G49+'石佛镇'!G49+'盛池镇'!G49+'通旅镇'!G49+'劳动镇'!G49+'东山镇'!G49+'佛星镇'!G49+'童家镇'!G49+'良安镇'!G49+'金顺镇'!G49+'回澜镇'!G49+'高寺镇'!G49+'蟠龙镇'!G49+'天池街道'!G49+'石湍镇'!G49</f>
        <v>0.144</v>
      </c>
      <c r="H49" s="46">
        <f>'龙门镇'!H49+'宝林镇'!H49+'大佛镇'!H49+'中和场镇'!H49+'双河场乡'!H49+'中天镇'!H49+'石佛镇'!H49+'盛池镇'!H49+'通旅镇'!H49+'劳动镇'!H49+'东山镇'!H49+'佛星镇'!H49+'童家镇'!H49+'良安镇'!H49+'金顺镇'!H49+'回澜镇'!H49+'高寺镇'!H49+'蟠龙镇'!H49+'天池街道'!H49+'石湍镇'!H49</f>
        <v>0.144</v>
      </c>
      <c r="I49" s="46">
        <f>'龙门镇'!I49+'宝林镇'!I49+'大佛镇'!I49+'中和场镇'!I49+'双河场乡'!I49+'中天镇'!I49+'石佛镇'!I49+'盛池镇'!I49+'通旅镇'!I49+'劳动镇'!I49+'东山镇'!I49+'佛星镇'!I49+'童家镇'!I49+'良安镇'!I49+'金顺镇'!I49+'回澜镇'!I49+'高寺镇'!I49+'蟠龙镇'!I49+'天池街道'!I49+'石湍镇'!I49</f>
        <v>36</v>
      </c>
      <c r="J49" s="46">
        <f>'龙门镇'!J49+'宝林镇'!J49+'大佛镇'!J49+'中和场镇'!J49+'双河场乡'!J49+'中天镇'!J49+'石佛镇'!J49+'盛池镇'!J49+'通旅镇'!J49+'劳动镇'!J49+'东山镇'!J49+'佛星镇'!J49+'童家镇'!J49+'良安镇'!J49+'金顺镇'!J49+'回澜镇'!J49+'高寺镇'!J49+'蟠龙镇'!J49+'天池街道'!J49+'石湍镇'!J49</f>
        <v>36</v>
      </c>
      <c r="K49" s="46">
        <f>'龙门镇'!K49+'宝林镇'!K49+'大佛镇'!K49+'中和场镇'!K49+'双河场乡'!K49+'中天镇'!K49+'石佛镇'!K49+'盛池镇'!K49+'通旅镇'!K49+'劳动镇'!K49+'东山镇'!K49+'佛星镇'!K49+'童家镇'!K49+'良安镇'!K49+'金顺镇'!K49+'回澜镇'!K49+'高寺镇'!K49+'蟠龙镇'!K49+'天池街道'!K49+'石湍镇'!K49</f>
        <v>36</v>
      </c>
      <c r="L49" s="46">
        <f>'龙门镇'!L49+'宝林镇'!L49+'大佛镇'!L49+'中和场镇'!L49+'双河场乡'!L49+'中天镇'!L49+'石佛镇'!L49+'盛池镇'!L49+'通旅镇'!L49+'劳动镇'!L49+'东山镇'!L49+'佛星镇'!L49+'童家镇'!L49+'良安镇'!L49+'金顺镇'!L49+'回澜镇'!L49+'高寺镇'!L49+'蟠龙镇'!L49+'天池街道'!L49+'石湍镇'!L49</f>
        <v>0</v>
      </c>
      <c r="M49" s="46">
        <f>'龙门镇'!M49+'宝林镇'!M49+'大佛镇'!M49+'中和场镇'!M49+'双河场乡'!M49+'中天镇'!M49+'石佛镇'!M49+'盛池镇'!M49+'通旅镇'!M49+'劳动镇'!M49+'东山镇'!M49+'佛星镇'!M49+'童家镇'!M49+'良安镇'!M49+'金顺镇'!M49+'回澜镇'!M49+'高寺镇'!M49+'蟠龙镇'!M49+'天池街道'!M49+'石湍镇'!M49</f>
        <v>0</v>
      </c>
      <c r="N49" s="46">
        <f>'龙门镇'!N49+'宝林镇'!N49+'大佛镇'!N49+'中和场镇'!N49+'双河场乡'!N49+'中天镇'!N49+'石佛镇'!N49+'盛池镇'!N49+'通旅镇'!N49+'劳动镇'!N49+'东山镇'!N49+'佛星镇'!N49+'童家镇'!N49+'良安镇'!N49+'金顺镇'!N49+'回澜镇'!N49+'高寺镇'!N49+'蟠龙镇'!N49+'天池街道'!N49+'石湍镇'!N49</f>
        <v>0</v>
      </c>
      <c r="O49" s="46">
        <f>'龙门镇'!O49+'宝林镇'!O49+'大佛镇'!O49+'中和场镇'!O49+'双河场乡'!O49+'中天镇'!O49+'石佛镇'!O49+'盛池镇'!O49+'通旅镇'!O49+'劳动镇'!O49+'东山镇'!O49+'佛星镇'!O49+'童家镇'!O49+'良安镇'!O49+'金顺镇'!O49+'回澜镇'!O49+'高寺镇'!O49+'蟠龙镇'!O49+'天池街道'!O49+'石湍镇'!O49</f>
        <v>0</v>
      </c>
      <c r="P49" s="46">
        <f>'龙门镇'!P49+'宝林镇'!P49+'大佛镇'!P49+'中和场镇'!P49+'双河场乡'!P49+'中天镇'!P49+'石佛镇'!P49+'盛池镇'!P49+'通旅镇'!P49+'劳动镇'!P49+'东山镇'!P49+'佛星镇'!P49+'童家镇'!P49+'良安镇'!P49+'金顺镇'!P49+'回澜镇'!P49+'高寺镇'!P49+'蟠龙镇'!P49+'天池街道'!P49+'石湍镇'!P49</f>
        <v>0</v>
      </c>
      <c r="Q49" s="46">
        <f>'龙门镇'!Q49+'宝林镇'!Q49+'大佛镇'!Q49+'中和场镇'!Q49+'双河场乡'!Q49+'中天镇'!Q49+'石佛镇'!Q49+'盛池镇'!Q49+'通旅镇'!Q49+'劳动镇'!Q49+'东山镇'!Q49+'佛星镇'!Q49+'童家镇'!Q49+'良安镇'!Q49+'金顺镇'!Q49+'回澜镇'!Q49+'高寺镇'!Q49+'蟠龙镇'!Q49+'天池街道'!Q49+'石湍镇'!Q49</f>
        <v>0</v>
      </c>
      <c r="R49" s="46"/>
    </row>
    <row r="50" spans="1:18" ht="25.5" customHeight="1">
      <c r="A50" s="62"/>
      <c r="B50" s="62"/>
      <c r="C50" s="62"/>
      <c r="D50" s="65" t="s">
        <v>80</v>
      </c>
      <c r="E50" s="46">
        <f>'龙门镇'!E50+'宝林镇'!E50+'大佛镇'!E50+'中和场镇'!E50+'双河场乡'!E50+'中天镇'!E50+'石佛镇'!E50+'盛池镇'!E50+'通旅镇'!E50+'劳动镇'!E50+'东山镇'!E50+'佛星镇'!E50+'童家镇'!E50+'良安镇'!E50+'金顺镇'!E50+'回澜镇'!E50+'高寺镇'!E50+'蟠龙镇'!E50+'天池街道'!E50+'石湍镇'!E50</f>
        <v>70</v>
      </c>
      <c r="F50" s="66" t="s">
        <v>75</v>
      </c>
      <c r="G50" s="46">
        <f>'龙门镇'!G50+'宝林镇'!G50+'大佛镇'!G50+'中和场镇'!G50+'双河场乡'!G50+'中天镇'!G50+'石佛镇'!G50+'盛池镇'!G50+'通旅镇'!G50+'劳动镇'!G50+'东山镇'!G50+'佛星镇'!G50+'童家镇'!G50+'良安镇'!G50+'金顺镇'!G50+'回澜镇'!G50+'高寺镇'!G50+'蟠龙镇'!G50+'天池街道'!G50+'石湍镇'!G50</f>
        <v>0.142857142857143</v>
      </c>
      <c r="H50" s="46">
        <f>'龙门镇'!H50+'宝林镇'!H50+'大佛镇'!H50+'中和场镇'!H50+'双河场乡'!H50+'中天镇'!H50+'石佛镇'!H50+'盛池镇'!H50+'通旅镇'!H50+'劳动镇'!H50+'东山镇'!H50+'佛星镇'!H50+'童家镇'!H50+'良安镇'!H50+'金顺镇'!H50+'回澜镇'!H50+'高寺镇'!H50+'蟠龙镇'!H50+'天池街道'!H50+'石湍镇'!H50</f>
        <v>0.142857142857143</v>
      </c>
      <c r="I50" s="46">
        <f>'龙门镇'!I50+'宝林镇'!I50+'大佛镇'!I50+'中和场镇'!I50+'双河场乡'!I50+'中天镇'!I50+'石佛镇'!I50+'盛池镇'!I50+'通旅镇'!I50+'劳动镇'!I50+'东山镇'!I50+'佛星镇'!I50+'童家镇'!I50+'良安镇'!I50+'金顺镇'!I50+'回澜镇'!I50+'高寺镇'!I50+'蟠龙镇'!I50+'天池街道'!I50+'石湍镇'!I50</f>
        <v>10</v>
      </c>
      <c r="J50" s="46">
        <f>'龙门镇'!J50+'宝林镇'!J50+'大佛镇'!J50+'中和场镇'!J50+'双河场乡'!J50+'中天镇'!J50+'石佛镇'!J50+'盛池镇'!J50+'通旅镇'!J50+'劳动镇'!J50+'东山镇'!J50+'佛星镇'!J50+'童家镇'!J50+'良安镇'!J50+'金顺镇'!J50+'回澜镇'!J50+'高寺镇'!J50+'蟠龙镇'!J50+'天池街道'!J50+'石湍镇'!J50</f>
        <v>10</v>
      </c>
      <c r="K50" s="46">
        <f>'龙门镇'!K50+'宝林镇'!K50+'大佛镇'!K50+'中和场镇'!K50+'双河场乡'!K50+'中天镇'!K50+'石佛镇'!K50+'盛池镇'!K50+'通旅镇'!K50+'劳动镇'!K50+'东山镇'!K50+'佛星镇'!K50+'童家镇'!K50+'良安镇'!K50+'金顺镇'!K50+'回澜镇'!K50+'高寺镇'!K50+'蟠龙镇'!K50+'天池街道'!K50+'石湍镇'!K50</f>
        <v>10</v>
      </c>
      <c r="L50" s="46">
        <f>'龙门镇'!L50+'宝林镇'!L50+'大佛镇'!L50+'中和场镇'!L50+'双河场乡'!L50+'中天镇'!L50+'石佛镇'!L50+'盛池镇'!L50+'通旅镇'!L50+'劳动镇'!L50+'东山镇'!L50+'佛星镇'!L50+'童家镇'!L50+'良安镇'!L50+'金顺镇'!L50+'回澜镇'!L50+'高寺镇'!L50+'蟠龙镇'!L50+'天池街道'!L50+'石湍镇'!L50</f>
        <v>0</v>
      </c>
      <c r="M50" s="46">
        <f>'龙门镇'!M50+'宝林镇'!M50+'大佛镇'!M50+'中和场镇'!M50+'双河场乡'!M50+'中天镇'!M50+'石佛镇'!M50+'盛池镇'!M50+'通旅镇'!M50+'劳动镇'!M50+'东山镇'!M50+'佛星镇'!M50+'童家镇'!M50+'良安镇'!M50+'金顺镇'!M50+'回澜镇'!M50+'高寺镇'!M50+'蟠龙镇'!M50+'天池街道'!M50+'石湍镇'!M50</f>
        <v>0</v>
      </c>
      <c r="N50" s="46">
        <f>'龙门镇'!N50+'宝林镇'!N50+'大佛镇'!N50+'中和场镇'!N50+'双河场乡'!N50+'中天镇'!N50+'石佛镇'!N50+'盛池镇'!N50+'通旅镇'!N50+'劳动镇'!N50+'东山镇'!N50+'佛星镇'!N50+'童家镇'!N50+'良安镇'!N50+'金顺镇'!N50+'回澜镇'!N50+'高寺镇'!N50+'蟠龙镇'!N50+'天池街道'!N50+'石湍镇'!N50</f>
        <v>0</v>
      </c>
      <c r="O50" s="46">
        <f>'龙门镇'!O50+'宝林镇'!O50+'大佛镇'!O50+'中和场镇'!O50+'双河场乡'!O50+'中天镇'!O50+'石佛镇'!O50+'盛池镇'!O50+'通旅镇'!O50+'劳动镇'!O50+'东山镇'!O50+'佛星镇'!O50+'童家镇'!O50+'良安镇'!O50+'金顺镇'!O50+'回澜镇'!O50+'高寺镇'!O50+'蟠龙镇'!O50+'天池街道'!O50+'石湍镇'!O50</f>
        <v>0</v>
      </c>
      <c r="P50" s="46">
        <f>'龙门镇'!P50+'宝林镇'!P50+'大佛镇'!P50+'中和场镇'!P50+'双河场乡'!P50+'中天镇'!P50+'石佛镇'!P50+'盛池镇'!P50+'通旅镇'!P50+'劳动镇'!P50+'东山镇'!P50+'佛星镇'!P50+'童家镇'!P50+'良安镇'!P50+'金顺镇'!P50+'回澜镇'!P50+'高寺镇'!P50+'蟠龙镇'!P50+'天池街道'!P50+'石湍镇'!P50</f>
        <v>0</v>
      </c>
      <c r="Q50" s="46">
        <f>'龙门镇'!Q50+'宝林镇'!Q50+'大佛镇'!Q50+'中和场镇'!Q50+'双河场乡'!Q50+'中天镇'!Q50+'石佛镇'!Q50+'盛池镇'!Q50+'通旅镇'!Q50+'劳动镇'!Q50+'东山镇'!Q50+'佛星镇'!Q50+'童家镇'!Q50+'良安镇'!Q50+'金顺镇'!Q50+'回澜镇'!Q50+'高寺镇'!Q50+'蟠龙镇'!Q50+'天池街道'!Q50+'石湍镇'!Q50</f>
        <v>0</v>
      </c>
      <c r="R50" s="46"/>
    </row>
    <row r="51" spans="1:18" ht="25.5" customHeight="1">
      <c r="A51" s="62"/>
      <c r="B51" s="62"/>
      <c r="C51" s="62"/>
      <c r="D51" s="65" t="s">
        <v>81</v>
      </c>
      <c r="E51" s="46">
        <f>'龙门镇'!E51+'宝林镇'!E51+'大佛镇'!E51+'中和场镇'!E51+'双河场乡'!E51+'中天镇'!E51+'石佛镇'!E51+'盛池镇'!E51+'通旅镇'!E51+'劳动镇'!E51+'东山镇'!E51+'佛星镇'!E51+'童家镇'!E51+'良安镇'!E51+'金顺镇'!E51+'回澜镇'!E51+'高寺镇'!E51+'蟠龙镇'!E51+'天池街道'!E51+'石湍镇'!E51</f>
        <v>1</v>
      </c>
      <c r="F51" s="66" t="s">
        <v>82</v>
      </c>
      <c r="G51" s="46">
        <f>'龙门镇'!G51+'宝林镇'!G51+'大佛镇'!G51+'中和场镇'!G51+'双河场乡'!G51+'中天镇'!G51+'石佛镇'!G51+'盛池镇'!G51+'通旅镇'!G51+'劳动镇'!G51+'东山镇'!G51+'佛星镇'!G51+'童家镇'!G51+'良安镇'!G51+'金顺镇'!G51+'回澜镇'!G51+'高寺镇'!G51+'蟠龙镇'!G51+'天池街道'!G51+'石湍镇'!G51</f>
        <v>20</v>
      </c>
      <c r="H51" s="46">
        <f>'龙门镇'!H51+'宝林镇'!H51+'大佛镇'!H51+'中和场镇'!H51+'双河场乡'!H51+'中天镇'!H51+'石佛镇'!H51+'盛池镇'!H51+'通旅镇'!H51+'劳动镇'!H51+'东山镇'!H51+'佛星镇'!H51+'童家镇'!H51+'良安镇'!H51+'金顺镇'!H51+'回澜镇'!H51+'高寺镇'!H51+'蟠龙镇'!H51+'天池街道'!H51+'石湍镇'!H51</f>
        <v>20</v>
      </c>
      <c r="I51" s="46">
        <f>'龙门镇'!I51+'宝林镇'!I51+'大佛镇'!I51+'中和场镇'!I51+'双河场乡'!I51+'中天镇'!I51+'石佛镇'!I51+'盛池镇'!I51+'通旅镇'!I51+'劳动镇'!I51+'东山镇'!I51+'佛星镇'!I51+'童家镇'!I51+'良安镇'!I51+'金顺镇'!I51+'回澜镇'!I51+'高寺镇'!I51+'蟠龙镇'!I51+'天池街道'!I51+'石湍镇'!I51</f>
        <v>20</v>
      </c>
      <c r="J51" s="46">
        <f>'龙门镇'!J51+'宝林镇'!J51+'大佛镇'!J51+'中和场镇'!J51+'双河场乡'!J51+'中天镇'!J51+'石佛镇'!J51+'盛池镇'!J51+'通旅镇'!J51+'劳动镇'!J51+'东山镇'!J51+'佛星镇'!J51+'童家镇'!J51+'良安镇'!J51+'金顺镇'!J51+'回澜镇'!J51+'高寺镇'!J51+'蟠龙镇'!J51+'天池街道'!J51+'石湍镇'!J51</f>
        <v>20</v>
      </c>
      <c r="K51" s="46">
        <f>'龙门镇'!K51+'宝林镇'!K51+'大佛镇'!K51+'中和场镇'!K51+'双河场乡'!K51+'中天镇'!K51+'石佛镇'!K51+'盛池镇'!K51+'通旅镇'!K51+'劳动镇'!K51+'东山镇'!K51+'佛星镇'!K51+'童家镇'!K51+'良安镇'!K51+'金顺镇'!K51+'回澜镇'!K51+'高寺镇'!K51+'蟠龙镇'!K51+'天池街道'!K51+'石湍镇'!K51</f>
        <v>20</v>
      </c>
      <c r="L51" s="46">
        <f>'龙门镇'!L51+'宝林镇'!L51+'大佛镇'!L51+'中和场镇'!L51+'双河场乡'!L51+'中天镇'!L51+'石佛镇'!L51+'盛池镇'!L51+'通旅镇'!L51+'劳动镇'!L51+'东山镇'!L51+'佛星镇'!L51+'童家镇'!L51+'良安镇'!L51+'金顺镇'!L51+'回澜镇'!L51+'高寺镇'!L51+'蟠龙镇'!L51+'天池街道'!L51+'石湍镇'!L51</f>
        <v>0</v>
      </c>
      <c r="M51" s="46">
        <f>'龙门镇'!M51+'宝林镇'!M51+'大佛镇'!M51+'中和场镇'!M51+'双河场乡'!M51+'中天镇'!M51+'石佛镇'!M51+'盛池镇'!M51+'通旅镇'!M51+'劳动镇'!M51+'东山镇'!M51+'佛星镇'!M51+'童家镇'!M51+'良安镇'!M51+'金顺镇'!M51+'回澜镇'!M51+'高寺镇'!M51+'蟠龙镇'!M51+'天池街道'!M51+'石湍镇'!M51</f>
        <v>0</v>
      </c>
      <c r="N51" s="46">
        <f>'龙门镇'!N51+'宝林镇'!N51+'大佛镇'!N51+'中和场镇'!N51+'双河场乡'!N51+'中天镇'!N51+'石佛镇'!N51+'盛池镇'!N51+'通旅镇'!N51+'劳动镇'!N51+'东山镇'!N51+'佛星镇'!N51+'童家镇'!N51+'良安镇'!N51+'金顺镇'!N51+'回澜镇'!N51+'高寺镇'!N51+'蟠龙镇'!N51+'天池街道'!N51+'石湍镇'!N51</f>
        <v>0</v>
      </c>
      <c r="O51" s="46">
        <f>'龙门镇'!O51+'宝林镇'!O51+'大佛镇'!O51+'中和场镇'!O51+'双河场乡'!O51+'中天镇'!O51+'石佛镇'!O51+'盛池镇'!O51+'通旅镇'!O51+'劳动镇'!O51+'东山镇'!O51+'佛星镇'!O51+'童家镇'!O51+'良安镇'!O51+'金顺镇'!O51+'回澜镇'!O51+'高寺镇'!O51+'蟠龙镇'!O51+'天池街道'!O51+'石湍镇'!O51</f>
        <v>0</v>
      </c>
      <c r="P51" s="46">
        <f>'龙门镇'!P51+'宝林镇'!P51+'大佛镇'!P51+'中和场镇'!P51+'双河场乡'!P51+'中天镇'!P51+'石佛镇'!P51+'盛池镇'!P51+'通旅镇'!P51+'劳动镇'!P51+'东山镇'!P51+'佛星镇'!P51+'童家镇'!P51+'良安镇'!P51+'金顺镇'!P51+'回澜镇'!P51+'高寺镇'!P51+'蟠龙镇'!P51+'天池街道'!P51+'石湍镇'!P51</f>
        <v>0</v>
      </c>
      <c r="Q51" s="46">
        <f>'龙门镇'!Q51+'宝林镇'!Q51+'大佛镇'!Q51+'中和场镇'!Q51+'双河场乡'!Q51+'中天镇'!Q51+'石佛镇'!Q51+'盛池镇'!Q51+'通旅镇'!Q51+'劳动镇'!Q51+'东山镇'!Q51+'佛星镇'!Q51+'童家镇'!Q51+'良安镇'!Q51+'金顺镇'!Q51+'回澜镇'!Q51+'高寺镇'!Q51+'蟠龙镇'!Q51+'天池街道'!Q51+'石湍镇'!Q51</f>
        <v>0</v>
      </c>
      <c r="R51" s="46"/>
    </row>
    <row r="52" spans="1:18" ht="25.5" customHeight="1">
      <c r="A52" s="62"/>
      <c r="B52" s="62"/>
      <c r="C52" s="62"/>
      <c r="D52" s="65" t="s">
        <v>83</v>
      </c>
      <c r="E52" s="46">
        <f>'龙门镇'!E52+'宝林镇'!E52+'大佛镇'!E52+'中和场镇'!E52+'双河场乡'!E52+'中天镇'!E52+'石佛镇'!E52+'盛池镇'!E52+'通旅镇'!E52+'劳动镇'!E52+'东山镇'!E52+'佛星镇'!E52+'童家镇'!E52+'良安镇'!E52+'金顺镇'!E52+'回澜镇'!E52+'高寺镇'!E52+'蟠龙镇'!E52+'天池街道'!E52+'石湍镇'!E52</f>
        <v>85</v>
      </c>
      <c r="F52" s="66" t="s">
        <v>75</v>
      </c>
      <c r="G52" s="46">
        <f>'龙门镇'!G52+'宝林镇'!G52+'大佛镇'!G52+'中和场镇'!G52+'双河场乡'!G52+'中天镇'!G52+'石佛镇'!G52+'盛池镇'!G52+'通旅镇'!G52+'劳动镇'!G52+'东山镇'!G52+'佛星镇'!G52+'童家镇'!G52+'良安镇'!G52+'金顺镇'!G52+'回澜镇'!G52+'高寺镇'!G52+'蟠龙镇'!G52+'天池街道'!G52+'石湍镇'!G52</f>
        <v>0.235294117647059</v>
      </c>
      <c r="H52" s="46">
        <f>'龙门镇'!H52+'宝林镇'!H52+'大佛镇'!H52+'中和场镇'!H52+'双河场乡'!H52+'中天镇'!H52+'石佛镇'!H52+'盛池镇'!H52+'通旅镇'!H52+'劳动镇'!H52+'东山镇'!H52+'佛星镇'!H52+'童家镇'!H52+'良安镇'!H52+'金顺镇'!H52+'回澜镇'!H52+'高寺镇'!H52+'蟠龙镇'!H52+'天池街道'!H52+'石湍镇'!H52</f>
        <v>0.235294117647059</v>
      </c>
      <c r="I52" s="46">
        <f>'龙门镇'!I52+'宝林镇'!I52+'大佛镇'!I52+'中和场镇'!I52+'双河场乡'!I52+'中天镇'!I52+'石佛镇'!I52+'盛池镇'!I52+'通旅镇'!I52+'劳动镇'!I52+'东山镇'!I52+'佛星镇'!I52+'童家镇'!I52+'良安镇'!I52+'金顺镇'!I52+'回澜镇'!I52+'高寺镇'!I52+'蟠龙镇'!I52+'天池街道'!I52+'石湍镇'!I52</f>
        <v>20</v>
      </c>
      <c r="J52" s="46">
        <f>'龙门镇'!J52+'宝林镇'!J52+'大佛镇'!J52+'中和场镇'!J52+'双河场乡'!J52+'中天镇'!J52+'石佛镇'!J52+'盛池镇'!J52+'通旅镇'!J52+'劳动镇'!J52+'东山镇'!J52+'佛星镇'!J52+'童家镇'!J52+'良安镇'!J52+'金顺镇'!J52+'回澜镇'!J52+'高寺镇'!J52+'蟠龙镇'!J52+'天池街道'!J52+'石湍镇'!J52</f>
        <v>20</v>
      </c>
      <c r="K52" s="46">
        <f>'龙门镇'!K52+'宝林镇'!K52+'大佛镇'!K52+'中和场镇'!K52+'双河场乡'!K52+'中天镇'!K52+'石佛镇'!K52+'盛池镇'!K52+'通旅镇'!K52+'劳动镇'!K52+'东山镇'!K52+'佛星镇'!K52+'童家镇'!K52+'良安镇'!K52+'金顺镇'!K52+'回澜镇'!K52+'高寺镇'!K52+'蟠龙镇'!K52+'天池街道'!K52+'石湍镇'!K52</f>
        <v>20</v>
      </c>
      <c r="L52" s="46">
        <f>'龙门镇'!L52+'宝林镇'!L52+'大佛镇'!L52+'中和场镇'!L52+'双河场乡'!L52+'中天镇'!L52+'石佛镇'!L52+'盛池镇'!L52+'通旅镇'!L52+'劳动镇'!L52+'东山镇'!L52+'佛星镇'!L52+'童家镇'!L52+'良安镇'!L52+'金顺镇'!L52+'回澜镇'!L52+'高寺镇'!L52+'蟠龙镇'!L52+'天池街道'!L52+'石湍镇'!L52</f>
        <v>0</v>
      </c>
      <c r="M52" s="46">
        <f>'龙门镇'!M52+'宝林镇'!M52+'大佛镇'!M52+'中和场镇'!M52+'双河场乡'!M52+'中天镇'!M52+'石佛镇'!M52+'盛池镇'!M52+'通旅镇'!M52+'劳动镇'!M52+'东山镇'!M52+'佛星镇'!M52+'童家镇'!M52+'良安镇'!M52+'金顺镇'!M52+'回澜镇'!M52+'高寺镇'!M52+'蟠龙镇'!M52+'天池街道'!M52+'石湍镇'!M52</f>
        <v>0</v>
      </c>
      <c r="N52" s="46">
        <f>'龙门镇'!N52+'宝林镇'!N52+'大佛镇'!N52+'中和场镇'!N52+'双河场乡'!N52+'中天镇'!N52+'石佛镇'!N52+'盛池镇'!N52+'通旅镇'!N52+'劳动镇'!N52+'东山镇'!N52+'佛星镇'!N52+'童家镇'!N52+'良安镇'!N52+'金顺镇'!N52+'回澜镇'!N52+'高寺镇'!N52+'蟠龙镇'!N52+'天池街道'!N52+'石湍镇'!N52</f>
        <v>0</v>
      </c>
      <c r="O52" s="46">
        <f>'龙门镇'!O52+'宝林镇'!O52+'大佛镇'!O52+'中和场镇'!O52+'双河场乡'!O52+'中天镇'!O52+'石佛镇'!O52+'盛池镇'!O52+'通旅镇'!O52+'劳动镇'!O52+'东山镇'!O52+'佛星镇'!O52+'童家镇'!O52+'良安镇'!O52+'金顺镇'!O52+'回澜镇'!O52+'高寺镇'!O52+'蟠龙镇'!O52+'天池街道'!O52+'石湍镇'!O52</f>
        <v>0</v>
      </c>
      <c r="P52" s="46">
        <f>'龙门镇'!P52+'宝林镇'!P52+'大佛镇'!P52+'中和场镇'!P52+'双河场乡'!P52+'中天镇'!P52+'石佛镇'!P52+'盛池镇'!P52+'通旅镇'!P52+'劳动镇'!P52+'东山镇'!P52+'佛星镇'!P52+'童家镇'!P52+'良安镇'!P52+'金顺镇'!P52+'回澜镇'!P52+'高寺镇'!P52+'蟠龙镇'!P52+'天池街道'!P52+'石湍镇'!P52</f>
        <v>0</v>
      </c>
      <c r="Q52" s="46">
        <f>'龙门镇'!Q52+'宝林镇'!Q52+'大佛镇'!Q52+'中和场镇'!Q52+'双河场乡'!Q52+'中天镇'!Q52+'石佛镇'!Q52+'盛池镇'!Q52+'通旅镇'!Q52+'劳动镇'!Q52+'东山镇'!Q52+'佛星镇'!Q52+'童家镇'!Q52+'良安镇'!Q52+'金顺镇'!Q52+'回澜镇'!Q52+'高寺镇'!Q52+'蟠龙镇'!Q52+'天池街道'!Q52+'石湍镇'!Q52</f>
        <v>0</v>
      </c>
      <c r="R52" s="46"/>
    </row>
    <row r="53" spans="1:18" ht="25.5" customHeight="1">
      <c r="A53" s="62"/>
      <c r="B53" s="62"/>
      <c r="C53" s="62"/>
      <c r="D53" s="65" t="s">
        <v>84</v>
      </c>
      <c r="E53" s="46">
        <f>'龙门镇'!E53+'宝林镇'!E53+'大佛镇'!E53+'中和场镇'!E53+'双河场乡'!E53+'中天镇'!E53+'石佛镇'!E53+'盛池镇'!E53+'通旅镇'!E53+'劳动镇'!E53+'东山镇'!E53+'佛星镇'!E53+'童家镇'!E53+'良安镇'!E53+'金顺镇'!E53+'回澜镇'!E53+'高寺镇'!E53+'蟠龙镇'!E53+'天池街道'!E53+'石湍镇'!E53</f>
        <v>539</v>
      </c>
      <c r="F53" s="66" t="s">
        <v>75</v>
      </c>
      <c r="G53" s="46">
        <f>'龙门镇'!G53+'宝林镇'!G53+'大佛镇'!G53+'中和场镇'!G53+'双河场乡'!G53+'中天镇'!G53+'石佛镇'!G53+'盛池镇'!G53+'通旅镇'!G53+'劳动镇'!G53+'东山镇'!G53+'佛星镇'!G53+'童家镇'!G53+'良安镇'!G53+'金顺镇'!G53+'回澜镇'!G53+'高寺镇'!G53+'蟠龙镇'!G53+'天池街道'!G53+'石湍镇'!G53</f>
        <v>0.424918186068256</v>
      </c>
      <c r="H53" s="46">
        <f>'龙门镇'!H53+'宝林镇'!H53+'大佛镇'!H53+'中和场镇'!H53+'双河场乡'!H53+'中天镇'!H53+'石佛镇'!H53+'盛池镇'!H53+'通旅镇'!H53+'劳动镇'!H53+'东山镇'!H53+'佛星镇'!H53+'童家镇'!H53+'良安镇'!H53+'金顺镇'!H53+'回澜镇'!H53+'高寺镇'!H53+'蟠龙镇'!H53+'天池街道'!H53+'石湍镇'!H53</f>
        <v>0.424918186068256</v>
      </c>
      <c r="I53" s="46">
        <f>'龙门镇'!I53+'宝林镇'!I53+'大佛镇'!I53+'中和场镇'!I53+'双河场乡'!I53+'中天镇'!I53+'石佛镇'!I53+'盛池镇'!I53+'通旅镇'!I53+'劳动镇'!I53+'东山镇'!I53+'佛星镇'!I53+'童家镇'!I53+'良安镇'!I53+'金顺镇'!I53+'回澜镇'!I53+'高寺镇'!I53+'蟠龙镇'!I53+'天池街道'!I53+'石湍镇'!I53</f>
        <v>60</v>
      </c>
      <c r="J53" s="46">
        <f>'龙门镇'!J53+'宝林镇'!J53+'大佛镇'!J53+'中和场镇'!J53+'双河场乡'!J53+'中天镇'!J53+'石佛镇'!J53+'盛池镇'!J53+'通旅镇'!J53+'劳动镇'!J53+'东山镇'!J53+'佛星镇'!J53+'童家镇'!J53+'良安镇'!J53+'金顺镇'!J53+'回澜镇'!J53+'高寺镇'!J53+'蟠龙镇'!J53+'天池街道'!J53+'石湍镇'!J53</f>
        <v>60</v>
      </c>
      <c r="K53" s="46">
        <f>'龙门镇'!K53+'宝林镇'!K53+'大佛镇'!K53+'中和场镇'!K53+'双河场乡'!K53+'中天镇'!K53+'石佛镇'!K53+'盛池镇'!K53+'通旅镇'!K53+'劳动镇'!K53+'东山镇'!K53+'佛星镇'!K53+'童家镇'!K53+'良安镇'!K53+'金顺镇'!K53+'回澜镇'!K53+'高寺镇'!K53+'蟠龙镇'!K53+'天池街道'!K53+'石湍镇'!K53</f>
        <v>60</v>
      </c>
      <c r="L53" s="46">
        <f>'龙门镇'!L53+'宝林镇'!L53+'大佛镇'!L53+'中和场镇'!L53+'双河场乡'!L53+'中天镇'!L53+'石佛镇'!L53+'盛池镇'!L53+'通旅镇'!L53+'劳动镇'!L53+'东山镇'!L53+'佛星镇'!L53+'童家镇'!L53+'良安镇'!L53+'金顺镇'!L53+'回澜镇'!L53+'高寺镇'!L53+'蟠龙镇'!L53+'天池街道'!L53+'石湍镇'!L53</f>
        <v>0</v>
      </c>
      <c r="M53" s="46">
        <f>'龙门镇'!M53+'宝林镇'!M53+'大佛镇'!M53+'中和场镇'!M53+'双河场乡'!M53+'中天镇'!M53+'石佛镇'!M53+'盛池镇'!M53+'通旅镇'!M53+'劳动镇'!M53+'东山镇'!M53+'佛星镇'!M53+'童家镇'!M53+'良安镇'!M53+'金顺镇'!M53+'回澜镇'!M53+'高寺镇'!M53+'蟠龙镇'!M53+'天池街道'!M53+'石湍镇'!M53</f>
        <v>0</v>
      </c>
      <c r="N53" s="46">
        <f>'龙门镇'!N53+'宝林镇'!N53+'大佛镇'!N53+'中和场镇'!N53+'双河场乡'!N53+'中天镇'!N53+'石佛镇'!N53+'盛池镇'!N53+'通旅镇'!N53+'劳动镇'!N53+'东山镇'!N53+'佛星镇'!N53+'童家镇'!N53+'良安镇'!N53+'金顺镇'!N53+'回澜镇'!N53+'高寺镇'!N53+'蟠龙镇'!N53+'天池街道'!N53+'石湍镇'!N53</f>
        <v>0</v>
      </c>
      <c r="O53" s="46">
        <f>'龙门镇'!O53+'宝林镇'!O53+'大佛镇'!O53+'中和场镇'!O53+'双河场乡'!O53+'中天镇'!O53+'石佛镇'!O53+'盛池镇'!O53+'通旅镇'!O53+'劳动镇'!O53+'东山镇'!O53+'佛星镇'!O53+'童家镇'!O53+'良安镇'!O53+'金顺镇'!O53+'回澜镇'!O53+'高寺镇'!O53+'蟠龙镇'!O53+'天池街道'!O53+'石湍镇'!O53</f>
        <v>0</v>
      </c>
      <c r="P53" s="46">
        <f>'龙门镇'!P53+'宝林镇'!P53+'大佛镇'!P53+'中和场镇'!P53+'双河场乡'!P53+'中天镇'!P53+'石佛镇'!P53+'盛池镇'!P53+'通旅镇'!P53+'劳动镇'!P53+'东山镇'!P53+'佛星镇'!P53+'童家镇'!P53+'良安镇'!P53+'金顺镇'!P53+'回澜镇'!P53+'高寺镇'!P53+'蟠龙镇'!P53+'天池街道'!P53+'石湍镇'!P53</f>
        <v>0</v>
      </c>
      <c r="Q53" s="46">
        <f>'龙门镇'!Q53+'宝林镇'!Q53+'大佛镇'!Q53+'中和场镇'!Q53+'双河场乡'!Q53+'中天镇'!Q53+'石佛镇'!Q53+'盛池镇'!Q53+'通旅镇'!Q53+'劳动镇'!Q53+'东山镇'!Q53+'佛星镇'!Q53+'童家镇'!Q53+'良安镇'!Q53+'金顺镇'!Q53+'回澜镇'!Q53+'高寺镇'!Q53+'蟠龙镇'!Q53+'天池街道'!Q53+'石湍镇'!Q53</f>
        <v>0</v>
      </c>
      <c r="R53" s="46"/>
    </row>
    <row r="54" spans="1:18" ht="25.5" customHeight="1">
      <c r="A54" s="62"/>
      <c r="B54" s="62"/>
      <c r="C54" s="62"/>
      <c r="D54" s="65" t="s">
        <v>85</v>
      </c>
      <c r="E54" s="46">
        <f>'龙门镇'!E54+'宝林镇'!E54+'大佛镇'!E54+'中和场镇'!E54+'双河场乡'!E54+'中天镇'!E54+'石佛镇'!E54+'盛池镇'!E54+'通旅镇'!E54+'劳动镇'!E54+'东山镇'!E54+'佛星镇'!E54+'童家镇'!E54+'良安镇'!E54+'金顺镇'!E54+'回澜镇'!E54+'高寺镇'!E54+'蟠龙镇'!E54+'天池街道'!E54+'石湍镇'!E54</f>
        <v>1</v>
      </c>
      <c r="F54" s="66" t="s">
        <v>37</v>
      </c>
      <c r="G54" s="46">
        <f>'龙门镇'!G54+'宝林镇'!G54+'大佛镇'!G54+'中和场镇'!G54+'双河场乡'!G54+'中天镇'!G54+'石佛镇'!G54+'盛池镇'!G54+'通旅镇'!G54+'劳动镇'!G54+'东山镇'!G54+'佛星镇'!G54+'童家镇'!G54+'良安镇'!G54+'金顺镇'!G54+'回澜镇'!G54+'高寺镇'!G54+'蟠龙镇'!G54+'天池街道'!G54+'石湍镇'!G54</f>
        <v>185</v>
      </c>
      <c r="H54" s="46">
        <f>'龙门镇'!H54+'宝林镇'!H54+'大佛镇'!H54+'中和场镇'!H54+'双河场乡'!H54+'中天镇'!H54+'石佛镇'!H54+'盛池镇'!H54+'通旅镇'!H54+'劳动镇'!H54+'东山镇'!H54+'佛星镇'!H54+'童家镇'!H54+'良安镇'!H54+'金顺镇'!H54+'回澜镇'!H54+'高寺镇'!H54+'蟠龙镇'!H54+'天池街道'!H54+'石湍镇'!H54</f>
        <v>185</v>
      </c>
      <c r="I54" s="46">
        <f>'龙门镇'!I54+'宝林镇'!I54+'大佛镇'!I54+'中和场镇'!I54+'双河场乡'!I54+'中天镇'!I54+'石佛镇'!I54+'盛池镇'!I54+'通旅镇'!I54+'劳动镇'!I54+'东山镇'!I54+'佛星镇'!I54+'童家镇'!I54+'良安镇'!I54+'金顺镇'!I54+'回澜镇'!I54+'高寺镇'!I54+'蟠龙镇'!I54+'天池街道'!I54+'石湍镇'!I54</f>
        <v>185</v>
      </c>
      <c r="J54" s="46">
        <f>'龙门镇'!J54+'宝林镇'!J54+'大佛镇'!J54+'中和场镇'!J54+'双河场乡'!J54+'中天镇'!J54+'石佛镇'!J54+'盛池镇'!J54+'通旅镇'!J54+'劳动镇'!J54+'东山镇'!J54+'佛星镇'!J54+'童家镇'!J54+'良安镇'!J54+'金顺镇'!J54+'回澜镇'!J54+'高寺镇'!J54+'蟠龙镇'!J54+'天池街道'!J54+'石湍镇'!J54</f>
        <v>185</v>
      </c>
      <c r="K54" s="46">
        <f>'龙门镇'!K54+'宝林镇'!K54+'大佛镇'!K54+'中和场镇'!K54+'双河场乡'!K54+'中天镇'!K54+'石佛镇'!K54+'盛池镇'!K54+'通旅镇'!K54+'劳动镇'!K54+'东山镇'!K54+'佛星镇'!K54+'童家镇'!K54+'良安镇'!K54+'金顺镇'!K54+'回澜镇'!K54+'高寺镇'!K54+'蟠龙镇'!K54+'天池街道'!K54+'石湍镇'!K54</f>
        <v>185</v>
      </c>
      <c r="L54" s="46">
        <f>'龙门镇'!L54+'宝林镇'!L54+'大佛镇'!L54+'中和场镇'!L54+'双河场乡'!L54+'中天镇'!L54+'石佛镇'!L54+'盛池镇'!L54+'通旅镇'!L54+'劳动镇'!L54+'东山镇'!L54+'佛星镇'!L54+'童家镇'!L54+'良安镇'!L54+'金顺镇'!L54+'回澜镇'!L54+'高寺镇'!L54+'蟠龙镇'!L54+'天池街道'!L54+'石湍镇'!L54</f>
        <v>0</v>
      </c>
      <c r="M54" s="46">
        <f>'龙门镇'!M54+'宝林镇'!M54+'大佛镇'!M54+'中和场镇'!M54+'双河场乡'!M54+'中天镇'!M54+'石佛镇'!M54+'盛池镇'!M54+'通旅镇'!M54+'劳动镇'!M54+'东山镇'!M54+'佛星镇'!M54+'童家镇'!M54+'良安镇'!M54+'金顺镇'!M54+'回澜镇'!M54+'高寺镇'!M54+'蟠龙镇'!M54+'天池街道'!M54+'石湍镇'!M54</f>
        <v>0</v>
      </c>
      <c r="N54" s="46">
        <f>'龙门镇'!N54+'宝林镇'!N54+'大佛镇'!N54+'中和场镇'!N54+'双河场乡'!N54+'中天镇'!N54+'石佛镇'!N54+'盛池镇'!N54+'通旅镇'!N54+'劳动镇'!N54+'东山镇'!N54+'佛星镇'!N54+'童家镇'!N54+'良安镇'!N54+'金顺镇'!N54+'回澜镇'!N54+'高寺镇'!N54+'蟠龙镇'!N54+'天池街道'!N54+'石湍镇'!N54</f>
        <v>0</v>
      </c>
      <c r="O54" s="46">
        <f>'龙门镇'!O54+'宝林镇'!O54+'大佛镇'!O54+'中和场镇'!O54+'双河场乡'!O54+'中天镇'!O54+'石佛镇'!O54+'盛池镇'!O54+'通旅镇'!O54+'劳动镇'!O54+'东山镇'!O54+'佛星镇'!O54+'童家镇'!O54+'良安镇'!O54+'金顺镇'!O54+'回澜镇'!O54+'高寺镇'!O54+'蟠龙镇'!O54+'天池街道'!O54+'石湍镇'!O54</f>
        <v>0</v>
      </c>
      <c r="P54" s="46">
        <f>'龙门镇'!P54+'宝林镇'!P54+'大佛镇'!P54+'中和场镇'!P54+'双河场乡'!P54+'中天镇'!P54+'石佛镇'!P54+'盛池镇'!P54+'通旅镇'!P54+'劳动镇'!P54+'东山镇'!P54+'佛星镇'!P54+'童家镇'!P54+'良安镇'!P54+'金顺镇'!P54+'回澜镇'!P54+'高寺镇'!P54+'蟠龙镇'!P54+'天池街道'!P54+'石湍镇'!P54</f>
        <v>0</v>
      </c>
      <c r="Q54" s="46">
        <f>'龙门镇'!Q54+'宝林镇'!Q54+'大佛镇'!Q54+'中和场镇'!Q54+'双河场乡'!Q54+'中天镇'!Q54+'石佛镇'!Q54+'盛池镇'!Q54+'通旅镇'!Q54+'劳动镇'!Q54+'东山镇'!Q54+'佛星镇'!Q54+'童家镇'!Q54+'良安镇'!Q54+'金顺镇'!Q54+'回澜镇'!Q54+'高寺镇'!Q54+'蟠龙镇'!Q54+'天池街道'!Q54+'石湍镇'!Q54</f>
        <v>0</v>
      </c>
      <c r="R54" s="46"/>
    </row>
    <row r="55" spans="1:18" ht="25.5" customHeight="1">
      <c r="A55" s="62"/>
      <c r="B55" s="62"/>
      <c r="C55" s="62"/>
      <c r="D55" s="56" t="s">
        <v>86</v>
      </c>
      <c r="E55" s="46">
        <f>'龙门镇'!E55+'宝林镇'!E55+'大佛镇'!E55+'中和场镇'!E55+'双河场乡'!E55+'中天镇'!E55+'石佛镇'!E55+'盛池镇'!E55+'通旅镇'!E55+'劳动镇'!E55+'东山镇'!E55+'佛星镇'!E55+'童家镇'!E55+'良安镇'!E55+'金顺镇'!E55+'回澜镇'!E55+'高寺镇'!E55+'蟠龙镇'!E55+'天池街道'!E55+'石湍镇'!E55</f>
        <v>1</v>
      </c>
      <c r="F55" s="47" t="s">
        <v>82</v>
      </c>
      <c r="G55" s="46">
        <f>'龙门镇'!G55+'宝林镇'!G55+'大佛镇'!G55+'中和场镇'!G55+'双河场乡'!G55+'中天镇'!G55+'石佛镇'!G55+'盛池镇'!G55+'通旅镇'!G55+'劳动镇'!G55+'东山镇'!G55+'佛星镇'!G55+'童家镇'!G55+'良安镇'!G55+'金顺镇'!G55+'回澜镇'!G55+'高寺镇'!G55+'蟠龙镇'!G55+'天池街道'!G55+'石湍镇'!G55</f>
        <v>15</v>
      </c>
      <c r="H55" s="46">
        <f>'龙门镇'!H55+'宝林镇'!H55+'大佛镇'!H55+'中和场镇'!H55+'双河场乡'!H55+'中天镇'!H55+'石佛镇'!H55+'盛池镇'!H55+'通旅镇'!H55+'劳动镇'!H55+'东山镇'!H55+'佛星镇'!H55+'童家镇'!H55+'良安镇'!H55+'金顺镇'!H55+'回澜镇'!H55+'高寺镇'!H55+'蟠龙镇'!H55+'天池街道'!H55+'石湍镇'!H55</f>
        <v>15</v>
      </c>
      <c r="I55" s="46">
        <f>'龙门镇'!I55+'宝林镇'!I55+'大佛镇'!I55+'中和场镇'!I55+'双河场乡'!I55+'中天镇'!I55+'石佛镇'!I55+'盛池镇'!I55+'通旅镇'!I55+'劳动镇'!I55+'东山镇'!I55+'佛星镇'!I55+'童家镇'!I55+'良安镇'!I55+'金顺镇'!I55+'回澜镇'!I55+'高寺镇'!I55+'蟠龙镇'!I55+'天池街道'!I55+'石湍镇'!I55</f>
        <v>15</v>
      </c>
      <c r="J55" s="46">
        <f>'龙门镇'!J55+'宝林镇'!J55+'大佛镇'!J55+'中和场镇'!J55+'双河场乡'!J55+'中天镇'!J55+'石佛镇'!J55+'盛池镇'!J55+'通旅镇'!J55+'劳动镇'!J55+'东山镇'!J55+'佛星镇'!J55+'童家镇'!J55+'良安镇'!J55+'金顺镇'!J55+'回澜镇'!J55+'高寺镇'!J55+'蟠龙镇'!J55+'天池街道'!J55+'石湍镇'!J55</f>
        <v>15</v>
      </c>
      <c r="K55" s="46">
        <f>'龙门镇'!K55+'宝林镇'!K55+'大佛镇'!K55+'中和场镇'!K55+'双河场乡'!K55+'中天镇'!K55+'石佛镇'!K55+'盛池镇'!K55+'通旅镇'!K55+'劳动镇'!K55+'东山镇'!K55+'佛星镇'!K55+'童家镇'!K55+'良安镇'!K55+'金顺镇'!K55+'回澜镇'!K55+'高寺镇'!K55+'蟠龙镇'!K55+'天池街道'!K55+'石湍镇'!K55</f>
        <v>15</v>
      </c>
      <c r="L55" s="46">
        <f>'龙门镇'!L55+'宝林镇'!L55+'大佛镇'!L55+'中和场镇'!L55+'双河场乡'!L55+'中天镇'!L55+'石佛镇'!L55+'盛池镇'!L55+'通旅镇'!L55+'劳动镇'!L55+'东山镇'!L55+'佛星镇'!L55+'童家镇'!L55+'良安镇'!L55+'金顺镇'!L55+'回澜镇'!L55+'高寺镇'!L55+'蟠龙镇'!L55+'天池街道'!L55+'石湍镇'!L55</f>
        <v>0</v>
      </c>
      <c r="M55" s="46">
        <f>'龙门镇'!M55+'宝林镇'!M55+'大佛镇'!M55+'中和场镇'!M55+'双河场乡'!M55+'中天镇'!M55+'石佛镇'!M55+'盛池镇'!M55+'通旅镇'!M55+'劳动镇'!M55+'东山镇'!M55+'佛星镇'!M55+'童家镇'!M55+'良安镇'!M55+'金顺镇'!M55+'回澜镇'!M55+'高寺镇'!M55+'蟠龙镇'!M55+'天池街道'!M55+'石湍镇'!M55</f>
        <v>0</v>
      </c>
      <c r="N55" s="46">
        <f>'龙门镇'!N55+'宝林镇'!N55+'大佛镇'!N55+'中和场镇'!N55+'双河场乡'!N55+'中天镇'!N55+'石佛镇'!N55+'盛池镇'!N55+'通旅镇'!N55+'劳动镇'!N55+'东山镇'!N55+'佛星镇'!N55+'童家镇'!N55+'良安镇'!N55+'金顺镇'!N55+'回澜镇'!N55+'高寺镇'!N55+'蟠龙镇'!N55+'天池街道'!N55+'石湍镇'!N55</f>
        <v>0</v>
      </c>
      <c r="O55" s="46">
        <f>'龙门镇'!O55+'宝林镇'!O55+'大佛镇'!O55+'中和场镇'!O55+'双河场乡'!O55+'中天镇'!O55+'石佛镇'!O55+'盛池镇'!O55+'通旅镇'!O55+'劳动镇'!O55+'东山镇'!O55+'佛星镇'!O55+'童家镇'!O55+'良安镇'!O55+'金顺镇'!O55+'回澜镇'!O55+'高寺镇'!O55+'蟠龙镇'!O55+'天池街道'!O55+'石湍镇'!O55</f>
        <v>0</v>
      </c>
      <c r="P55" s="46">
        <f>'龙门镇'!P55+'宝林镇'!P55+'大佛镇'!P55+'中和场镇'!P55+'双河场乡'!P55+'中天镇'!P55+'石佛镇'!P55+'盛池镇'!P55+'通旅镇'!P55+'劳动镇'!P55+'东山镇'!P55+'佛星镇'!P55+'童家镇'!P55+'良安镇'!P55+'金顺镇'!P55+'回澜镇'!P55+'高寺镇'!P55+'蟠龙镇'!P55+'天池街道'!P55+'石湍镇'!P55</f>
        <v>0</v>
      </c>
      <c r="Q55" s="46">
        <f>'龙门镇'!Q55+'宝林镇'!Q55+'大佛镇'!Q55+'中和场镇'!Q55+'双河场乡'!Q55+'中天镇'!Q55+'石佛镇'!Q55+'盛池镇'!Q55+'通旅镇'!Q55+'劳动镇'!Q55+'东山镇'!Q55+'佛星镇'!Q55+'童家镇'!Q55+'良安镇'!Q55+'金顺镇'!Q55+'回澜镇'!Q55+'高寺镇'!Q55+'蟠龙镇'!Q55+'天池街道'!Q55+'石湍镇'!Q55</f>
        <v>0</v>
      </c>
      <c r="R55" s="46"/>
    </row>
    <row r="56" spans="1:18" ht="25.5" customHeight="1">
      <c r="A56" s="62"/>
      <c r="B56" s="62"/>
      <c r="C56" s="62"/>
      <c r="D56" s="56" t="s">
        <v>87</v>
      </c>
      <c r="E56" s="46">
        <f>'龙门镇'!E56+'宝林镇'!E56+'大佛镇'!E56+'中和场镇'!E56+'双河场乡'!E56+'中天镇'!E56+'石佛镇'!E56+'盛池镇'!E56+'通旅镇'!E56+'劳动镇'!E56+'东山镇'!E56+'佛星镇'!E56+'童家镇'!E56+'良安镇'!E56+'金顺镇'!E56+'回澜镇'!E56+'高寺镇'!E56+'蟠龙镇'!E56+'天池街道'!E56+'石湍镇'!E56</f>
        <v>250</v>
      </c>
      <c r="F56" s="67" t="s">
        <v>75</v>
      </c>
      <c r="G56" s="46">
        <f>'龙门镇'!G56+'宝林镇'!G56+'大佛镇'!G56+'中和场镇'!G56+'双河场乡'!G56+'中天镇'!G56+'石佛镇'!G56+'盛池镇'!G56+'通旅镇'!G56+'劳动镇'!G56+'东山镇'!G56+'佛星镇'!G56+'童家镇'!G56+'良安镇'!G56+'金顺镇'!G56+'回澜镇'!G56+'高寺镇'!G56+'蟠龙镇'!G56+'天池街道'!G56+'石湍镇'!G56</f>
        <v>0.18</v>
      </c>
      <c r="H56" s="46">
        <f>'龙门镇'!H56+'宝林镇'!H56+'大佛镇'!H56+'中和场镇'!H56+'双河场乡'!H56+'中天镇'!H56+'石佛镇'!H56+'盛池镇'!H56+'通旅镇'!H56+'劳动镇'!H56+'东山镇'!H56+'佛星镇'!H56+'童家镇'!H56+'良安镇'!H56+'金顺镇'!H56+'回澜镇'!H56+'高寺镇'!H56+'蟠龙镇'!H56+'天池街道'!H56+'石湍镇'!H56</f>
        <v>0.18</v>
      </c>
      <c r="I56" s="46">
        <f>'龙门镇'!I56+'宝林镇'!I56+'大佛镇'!I56+'中和场镇'!I56+'双河场乡'!I56+'中天镇'!I56+'石佛镇'!I56+'盛池镇'!I56+'通旅镇'!I56+'劳动镇'!I56+'东山镇'!I56+'佛星镇'!I56+'童家镇'!I56+'良安镇'!I56+'金顺镇'!I56+'回澜镇'!I56+'高寺镇'!I56+'蟠龙镇'!I56+'天池街道'!I56+'石湍镇'!I56</f>
        <v>24</v>
      </c>
      <c r="J56" s="46">
        <f>'龙门镇'!J56+'宝林镇'!J56+'大佛镇'!J56+'中和场镇'!J56+'双河场乡'!J56+'中天镇'!J56+'石佛镇'!J56+'盛池镇'!J56+'通旅镇'!J56+'劳动镇'!J56+'东山镇'!J56+'佛星镇'!J56+'童家镇'!J56+'良安镇'!J56+'金顺镇'!J56+'回澜镇'!J56+'高寺镇'!J56+'蟠龙镇'!J56+'天池街道'!J56+'石湍镇'!J56</f>
        <v>24</v>
      </c>
      <c r="K56" s="46">
        <f>'龙门镇'!K56+'宝林镇'!K56+'大佛镇'!K56+'中和场镇'!K56+'双河场乡'!K56+'中天镇'!K56+'石佛镇'!K56+'盛池镇'!K56+'通旅镇'!K56+'劳动镇'!K56+'东山镇'!K56+'佛星镇'!K56+'童家镇'!K56+'良安镇'!K56+'金顺镇'!K56+'回澜镇'!K56+'高寺镇'!K56+'蟠龙镇'!K56+'天池街道'!K56+'石湍镇'!K56</f>
        <v>24</v>
      </c>
      <c r="L56" s="46">
        <f>'龙门镇'!L56+'宝林镇'!L56+'大佛镇'!L56+'中和场镇'!L56+'双河场乡'!L56+'中天镇'!L56+'石佛镇'!L56+'盛池镇'!L56+'通旅镇'!L56+'劳动镇'!L56+'东山镇'!L56+'佛星镇'!L56+'童家镇'!L56+'良安镇'!L56+'金顺镇'!L56+'回澜镇'!L56+'高寺镇'!L56+'蟠龙镇'!L56+'天池街道'!L56+'石湍镇'!L56</f>
        <v>0</v>
      </c>
      <c r="M56" s="46">
        <f>'龙门镇'!M56+'宝林镇'!M56+'大佛镇'!M56+'中和场镇'!M56+'双河场乡'!M56+'中天镇'!M56+'石佛镇'!M56+'盛池镇'!M56+'通旅镇'!M56+'劳动镇'!M56+'东山镇'!M56+'佛星镇'!M56+'童家镇'!M56+'良安镇'!M56+'金顺镇'!M56+'回澜镇'!M56+'高寺镇'!M56+'蟠龙镇'!M56+'天池街道'!M56+'石湍镇'!M56</f>
        <v>0</v>
      </c>
      <c r="N56" s="46">
        <f>'龙门镇'!N56+'宝林镇'!N56+'大佛镇'!N56+'中和场镇'!N56+'双河场乡'!N56+'中天镇'!N56+'石佛镇'!N56+'盛池镇'!N56+'通旅镇'!N56+'劳动镇'!N56+'东山镇'!N56+'佛星镇'!N56+'童家镇'!N56+'良安镇'!N56+'金顺镇'!N56+'回澜镇'!N56+'高寺镇'!N56+'蟠龙镇'!N56+'天池街道'!N56+'石湍镇'!N56</f>
        <v>0</v>
      </c>
      <c r="O56" s="46">
        <f>'龙门镇'!O56+'宝林镇'!O56+'大佛镇'!O56+'中和场镇'!O56+'双河场乡'!O56+'中天镇'!O56+'石佛镇'!O56+'盛池镇'!O56+'通旅镇'!O56+'劳动镇'!O56+'东山镇'!O56+'佛星镇'!O56+'童家镇'!O56+'良安镇'!O56+'金顺镇'!O56+'回澜镇'!O56+'高寺镇'!O56+'蟠龙镇'!O56+'天池街道'!O56+'石湍镇'!O56</f>
        <v>0</v>
      </c>
      <c r="P56" s="46">
        <f>'龙门镇'!P56+'宝林镇'!P56+'大佛镇'!P56+'中和场镇'!P56+'双河场乡'!P56+'中天镇'!P56+'石佛镇'!P56+'盛池镇'!P56+'通旅镇'!P56+'劳动镇'!P56+'东山镇'!P56+'佛星镇'!P56+'童家镇'!P56+'良安镇'!P56+'金顺镇'!P56+'回澜镇'!P56+'高寺镇'!P56+'蟠龙镇'!P56+'天池街道'!P56+'石湍镇'!P56</f>
        <v>0</v>
      </c>
      <c r="Q56" s="46">
        <f>'龙门镇'!Q56+'宝林镇'!Q56+'大佛镇'!Q56+'中和场镇'!Q56+'双河场乡'!Q56+'中天镇'!Q56+'石佛镇'!Q56+'盛池镇'!Q56+'通旅镇'!Q56+'劳动镇'!Q56+'东山镇'!Q56+'佛星镇'!Q56+'童家镇'!Q56+'良安镇'!Q56+'金顺镇'!Q56+'回澜镇'!Q56+'高寺镇'!Q56+'蟠龙镇'!Q56+'天池街道'!Q56+'石湍镇'!Q56</f>
        <v>0</v>
      </c>
      <c r="R56" s="46"/>
    </row>
    <row r="57" spans="1:18" ht="25.5" customHeight="1">
      <c r="A57" s="62"/>
      <c r="B57" s="62"/>
      <c r="C57" s="62"/>
      <c r="D57" s="50" t="s">
        <v>88</v>
      </c>
      <c r="E57" s="46">
        <f>'龙门镇'!E57+'宝林镇'!E57+'大佛镇'!E57+'中和场镇'!E57+'双河场乡'!E57+'中天镇'!E57+'石佛镇'!E57+'盛池镇'!E57+'通旅镇'!E57+'劳动镇'!E57+'东山镇'!E57+'佛星镇'!E57+'童家镇'!E57+'良安镇'!E57+'金顺镇'!E57+'回澜镇'!E57+'高寺镇'!E57+'蟠龙镇'!E57+'天池街道'!E57+'石湍镇'!E57</f>
        <v>3600</v>
      </c>
      <c r="F57" s="68" t="s">
        <v>25</v>
      </c>
      <c r="G57" s="46">
        <f>'龙门镇'!G57+'宝林镇'!G57+'大佛镇'!G57+'中和场镇'!G57+'双河场乡'!G57+'中天镇'!G57+'石佛镇'!G57+'盛池镇'!G57+'通旅镇'!G57+'劳动镇'!G57+'东山镇'!G57+'佛星镇'!G57+'童家镇'!G57+'良安镇'!G57+'金顺镇'!G57+'回澜镇'!G57+'高寺镇'!G57+'蟠龙镇'!G57+'天池街道'!G57+'石湍镇'!G57</f>
        <v>0.0833333333333333</v>
      </c>
      <c r="H57" s="46">
        <f>'龙门镇'!H57+'宝林镇'!H57+'大佛镇'!H57+'中和场镇'!H57+'双河场乡'!H57+'中天镇'!H57+'石佛镇'!H57+'盛池镇'!H57+'通旅镇'!H57+'劳动镇'!H57+'东山镇'!H57+'佛星镇'!H57+'童家镇'!H57+'良安镇'!H57+'金顺镇'!H57+'回澜镇'!H57+'高寺镇'!H57+'蟠龙镇'!H57+'天池街道'!H57+'石湍镇'!H57</f>
        <v>0.0833333333333333</v>
      </c>
      <c r="I57" s="46">
        <f>'龙门镇'!I57+'宝林镇'!I57+'大佛镇'!I57+'中和场镇'!I57+'双河场乡'!I57+'中天镇'!I57+'石佛镇'!I57+'盛池镇'!I57+'通旅镇'!I57+'劳动镇'!I57+'东山镇'!I57+'佛星镇'!I57+'童家镇'!I57+'良安镇'!I57+'金顺镇'!I57+'回澜镇'!I57+'高寺镇'!I57+'蟠龙镇'!I57+'天池街道'!I57+'石湍镇'!I57</f>
        <v>300</v>
      </c>
      <c r="J57" s="46">
        <f>'龙门镇'!J57+'宝林镇'!J57+'大佛镇'!J57+'中和场镇'!J57+'双河场乡'!J57+'中天镇'!J57+'石佛镇'!J57+'盛池镇'!J57+'通旅镇'!J57+'劳动镇'!J57+'东山镇'!J57+'佛星镇'!J57+'童家镇'!J57+'良安镇'!J57+'金顺镇'!J57+'回澜镇'!J57+'高寺镇'!J57+'蟠龙镇'!J57+'天池街道'!J57+'石湍镇'!J57</f>
        <v>300</v>
      </c>
      <c r="K57" s="46">
        <f>'龙门镇'!K57+'宝林镇'!K57+'大佛镇'!K57+'中和场镇'!K57+'双河场乡'!K57+'中天镇'!K57+'石佛镇'!K57+'盛池镇'!K57+'通旅镇'!K57+'劳动镇'!K57+'东山镇'!K57+'佛星镇'!K57+'童家镇'!K57+'良安镇'!K57+'金顺镇'!K57+'回澜镇'!K57+'高寺镇'!K57+'蟠龙镇'!K57+'天池街道'!K57+'石湍镇'!K57</f>
        <v>0</v>
      </c>
      <c r="L57" s="46">
        <f>'龙门镇'!L57+'宝林镇'!L57+'大佛镇'!L57+'中和场镇'!L57+'双河场乡'!L57+'中天镇'!L57+'石佛镇'!L57+'盛池镇'!L57+'通旅镇'!L57+'劳动镇'!L57+'东山镇'!L57+'佛星镇'!L57+'童家镇'!L57+'良安镇'!L57+'金顺镇'!L57+'回澜镇'!L57+'高寺镇'!L57+'蟠龙镇'!L57+'天池街道'!L57+'石湍镇'!L57</f>
        <v>0</v>
      </c>
      <c r="M57" s="46">
        <f>'龙门镇'!M57+'宝林镇'!M57+'大佛镇'!M57+'中和场镇'!M57+'双河场乡'!M57+'中天镇'!M57+'石佛镇'!M57+'盛池镇'!M57+'通旅镇'!M57+'劳动镇'!M57+'东山镇'!M57+'佛星镇'!M57+'童家镇'!M57+'良安镇'!M57+'金顺镇'!M57+'回澜镇'!M57+'高寺镇'!M57+'蟠龙镇'!M57+'天池街道'!M57+'石湍镇'!M57</f>
        <v>300</v>
      </c>
      <c r="N57" s="46">
        <f>'龙门镇'!N57+'宝林镇'!N57+'大佛镇'!N57+'中和场镇'!N57+'双河场乡'!N57+'中天镇'!N57+'石佛镇'!N57+'盛池镇'!N57+'通旅镇'!N57+'劳动镇'!N57+'东山镇'!N57+'佛星镇'!N57+'童家镇'!N57+'良安镇'!N57+'金顺镇'!N57+'回澜镇'!N57+'高寺镇'!N57+'蟠龙镇'!N57+'天池街道'!N57+'石湍镇'!N57</f>
        <v>0</v>
      </c>
      <c r="O57" s="46">
        <f>'龙门镇'!O57+'宝林镇'!O57+'大佛镇'!O57+'中和场镇'!O57+'双河场乡'!O57+'中天镇'!O57+'石佛镇'!O57+'盛池镇'!O57+'通旅镇'!O57+'劳动镇'!O57+'东山镇'!O57+'佛星镇'!O57+'童家镇'!O57+'良安镇'!O57+'金顺镇'!O57+'回澜镇'!O57+'高寺镇'!O57+'蟠龙镇'!O57+'天池街道'!O57+'石湍镇'!O57</f>
        <v>0</v>
      </c>
      <c r="P57" s="46">
        <f>'龙门镇'!P57+'宝林镇'!P57+'大佛镇'!P57+'中和场镇'!P57+'双河场乡'!P57+'中天镇'!P57+'石佛镇'!P57+'盛池镇'!P57+'通旅镇'!P57+'劳动镇'!P57+'东山镇'!P57+'佛星镇'!P57+'童家镇'!P57+'良安镇'!P57+'金顺镇'!P57+'回澜镇'!P57+'高寺镇'!P57+'蟠龙镇'!P57+'天池街道'!P57+'石湍镇'!P57</f>
        <v>0</v>
      </c>
      <c r="Q57" s="46">
        <f>'龙门镇'!Q57+'宝林镇'!Q57+'大佛镇'!Q57+'中和场镇'!Q57+'双河场乡'!Q57+'中天镇'!Q57+'石佛镇'!Q57+'盛池镇'!Q57+'通旅镇'!Q57+'劳动镇'!Q57+'东山镇'!Q57+'佛星镇'!Q57+'童家镇'!Q57+'良安镇'!Q57+'金顺镇'!Q57+'回澜镇'!Q57+'高寺镇'!Q57+'蟠龙镇'!Q57+'天池街道'!Q57+'石湍镇'!Q57</f>
        <v>0</v>
      </c>
      <c r="R57" s="46"/>
    </row>
    <row r="58" spans="1:18" s="11" customFormat="1" ht="14.25">
      <c r="A58" s="69" t="s">
        <v>89</v>
      </c>
      <c r="B58" s="70"/>
      <c r="C58" s="71"/>
      <c r="D58" s="56"/>
      <c r="E58" s="46">
        <f>'龙门镇'!E58+'宝林镇'!E58+'大佛镇'!E58+'中和场镇'!E58+'双河场乡'!E58+'中天镇'!E58+'石佛镇'!E58+'盛池镇'!E58+'通旅镇'!E58+'劳动镇'!E58+'东山镇'!E58+'佛星镇'!E58+'童家镇'!E58+'良安镇'!E58+'金顺镇'!E58+'回澜镇'!E58+'高寺镇'!E58+'蟠龙镇'!E58+'天池街道'!E58+'石湍镇'!E58</f>
        <v>2</v>
      </c>
      <c r="F58" s="47" t="s">
        <v>37</v>
      </c>
      <c r="G58" s="46">
        <f>'龙门镇'!G58+'宝林镇'!G58+'大佛镇'!G58+'中和场镇'!G58+'双河场乡'!G58+'中天镇'!G58+'石佛镇'!G58+'盛池镇'!G58+'通旅镇'!G58+'劳动镇'!G58+'东山镇'!G58+'佛星镇'!G58+'童家镇'!G58+'良安镇'!G58+'金顺镇'!G58+'回澜镇'!G58+'高寺镇'!G58+'蟠龙镇'!G58+'天池街道'!G58+'石湍镇'!G58</f>
        <v>945</v>
      </c>
      <c r="H58" s="46">
        <f>'龙门镇'!H58+'宝林镇'!H58+'大佛镇'!H58+'中和场镇'!H58+'双河场乡'!H58+'中天镇'!H58+'石佛镇'!H58+'盛池镇'!H58+'通旅镇'!H58+'劳动镇'!H58+'东山镇'!H58+'佛星镇'!H58+'童家镇'!H58+'良安镇'!H58+'金顺镇'!H58+'回澜镇'!H58+'高寺镇'!H58+'蟠龙镇'!H58+'天池街道'!H58+'石湍镇'!H58</f>
        <v>895</v>
      </c>
      <c r="I58" s="46">
        <f>'龙门镇'!I58+'宝林镇'!I58+'大佛镇'!I58+'中和场镇'!I58+'双河场乡'!I58+'中天镇'!I58+'石佛镇'!I58+'盛池镇'!I58+'通旅镇'!I58+'劳动镇'!I58+'东山镇'!I58+'佛星镇'!I58+'童家镇'!I58+'良安镇'!I58+'金顺镇'!I58+'回澜镇'!I58+'高寺镇'!I58+'蟠龙镇'!I58+'天池街道'!I58+'石湍镇'!I58</f>
        <v>945</v>
      </c>
      <c r="J58" s="46">
        <f>'龙门镇'!J58+'宝林镇'!J58+'大佛镇'!J58+'中和场镇'!J58+'双河场乡'!J58+'中天镇'!J58+'石佛镇'!J58+'盛池镇'!J58+'通旅镇'!J58+'劳动镇'!J58+'东山镇'!J58+'佛星镇'!J58+'童家镇'!J58+'良安镇'!J58+'金顺镇'!J58+'回澜镇'!J58+'高寺镇'!J58+'蟠龙镇'!J58+'天池街道'!J58+'石湍镇'!J58</f>
        <v>895</v>
      </c>
      <c r="K58" s="46">
        <f>'龙门镇'!K58+'宝林镇'!K58+'大佛镇'!K58+'中和场镇'!K58+'双河场乡'!K58+'中天镇'!K58+'石佛镇'!K58+'盛池镇'!K58+'通旅镇'!K58+'劳动镇'!K58+'东山镇'!K58+'佛星镇'!K58+'童家镇'!K58+'良安镇'!K58+'金顺镇'!K58+'回澜镇'!K58+'高寺镇'!K58+'蟠龙镇'!K58+'天池街道'!K58+'石湍镇'!K58</f>
        <v>0</v>
      </c>
      <c r="L58" s="46">
        <f>'龙门镇'!L58+'宝林镇'!L58+'大佛镇'!L58+'中和场镇'!L58+'双河场乡'!L58+'中天镇'!L58+'石佛镇'!L58+'盛池镇'!L58+'通旅镇'!L58+'劳动镇'!L58+'东山镇'!L58+'佛星镇'!L58+'童家镇'!L58+'良安镇'!L58+'金顺镇'!L58+'回澜镇'!L58+'高寺镇'!L58+'蟠龙镇'!L58+'天池街道'!L58+'石湍镇'!L58</f>
        <v>0</v>
      </c>
      <c r="M58" s="46">
        <f>'龙门镇'!M58+'宝林镇'!M58+'大佛镇'!M58+'中和场镇'!M58+'双河场乡'!M58+'中天镇'!M58+'石佛镇'!M58+'盛池镇'!M58+'通旅镇'!M58+'劳动镇'!M58+'东山镇'!M58+'佛星镇'!M58+'童家镇'!M58+'良安镇'!M58+'金顺镇'!M58+'回澜镇'!M58+'高寺镇'!M58+'蟠龙镇'!M58+'天池街道'!M58+'石湍镇'!M58</f>
        <v>895</v>
      </c>
      <c r="N58" s="46">
        <f>'龙门镇'!N58+'宝林镇'!N58+'大佛镇'!N58+'中和场镇'!N58+'双河场乡'!N58+'中天镇'!N58+'石佛镇'!N58+'盛池镇'!N58+'通旅镇'!N58+'劳动镇'!N58+'东山镇'!N58+'佛星镇'!N58+'童家镇'!N58+'良安镇'!N58+'金顺镇'!N58+'回澜镇'!N58+'高寺镇'!N58+'蟠龙镇'!N58+'天池街道'!N58+'石湍镇'!N58</f>
        <v>0</v>
      </c>
      <c r="O58" s="46">
        <f>'龙门镇'!O58+'宝林镇'!O58+'大佛镇'!O58+'中和场镇'!O58+'双河场乡'!O58+'中天镇'!O58+'石佛镇'!O58+'盛池镇'!O58+'通旅镇'!O58+'劳动镇'!O58+'东山镇'!O58+'佛星镇'!O58+'童家镇'!O58+'良安镇'!O58+'金顺镇'!O58+'回澜镇'!O58+'高寺镇'!O58+'蟠龙镇'!O58+'天池街道'!O58+'石湍镇'!O58</f>
        <v>0</v>
      </c>
      <c r="P58" s="46">
        <f>'龙门镇'!P58+'宝林镇'!P58+'大佛镇'!P58+'中和场镇'!P58+'双河场乡'!P58+'中天镇'!P58+'石佛镇'!P58+'盛池镇'!P58+'通旅镇'!P58+'劳动镇'!P58+'东山镇'!P58+'佛星镇'!P58+'童家镇'!P58+'良安镇'!P58+'金顺镇'!P58+'回澜镇'!P58+'高寺镇'!P58+'蟠龙镇'!P58+'天池街道'!P58+'石湍镇'!P58</f>
        <v>50</v>
      </c>
      <c r="Q58" s="46">
        <f>'龙门镇'!Q58+'宝林镇'!Q58+'大佛镇'!Q58+'中和场镇'!Q58+'双河场乡'!Q58+'中天镇'!Q58+'石佛镇'!Q58+'盛池镇'!Q58+'通旅镇'!Q58+'劳动镇'!Q58+'东山镇'!Q58+'佛星镇'!Q58+'童家镇'!Q58+'良安镇'!Q58+'金顺镇'!Q58+'回澜镇'!Q58+'高寺镇'!Q58+'蟠龙镇'!Q58+'天池街道'!Q58+'石湍镇'!Q58</f>
        <v>0</v>
      </c>
      <c r="R58" s="46"/>
    </row>
    <row r="59" spans="1:18" s="10" customFormat="1" ht="14.25">
      <c r="A59" s="72" t="s">
        <v>90</v>
      </c>
      <c r="B59" s="72"/>
      <c r="C59" s="72"/>
      <c r="D59" s="32" t="s">
        <v>20</v>
      </c>
      <c r="E59" s="33">
        <f>'龙门镇'!E59+'宝林镇'!E59+'大佛镇'!E59+'中和场镇'!E59+'双河场乡'!E59+'中天镇'!E59+'石佛镇'!E59+'盛池镇'!E59+'通旅镇'!E59+'劳动镇'!E59+'东山镇'!E59+'佛星镇'!E59+'童家镇'!E59+'良安镇'!E59+'金顺镇'!E59+'回澜镇'!E59+'高寺镇'!E59+'蟠龙镇'!E59+'天池街道'!E59+'石湍镇'!E59</f>
        <v>0</v>
      </c>
      <c r="F59" s="33"/>
      <c r="G59" s="33">
        <f>'龙门镇'!G59+'宝林镇'!G59+'大佛镇'!G59+'中和场镇'!G59+'双河场乡'!G59+'中天镇'!G59+'石佛镇'!G59+'盛池镇'!G59+'通旅镇'!G59+'劳动镇'!G59+'东山镇'!G59+'佛星镇'!G59+'童家镇'!G59+'良安镇'!G59+'金顺镇'!G59+'回澜镇'!G59+'高寺镇'!G59+'蟠龙镇'!G59+'天池街道'!G59+'石湍镇'!G59</f>
        <v>0</v>
      </c>
      <c r="H59" s="33">
        <f>'龙门镇'!H59+'宝林镇'!H59+'大佛镇'!H59+'中和场镇'!H59+'双河场乡'!H59+'中天镇'!H59+'石佛镇'!H59+'盛池镇'!H59+'通旅镇'!H59+'劳动镇'!H59+'东山镇'!H59+'佛星镇'!H59+'童家镇'!H59+'良安镇'!H59+'金顺镇'!H59+'回澜镇'!H59+'高寺镇'!H59+'蟠龙镇'!H59+'天池街道'!H59+'石湍镇'!H59</f>
        <v>0</v>
      </c>
      <c r="I59" s="33">
        <f>'龙门镇'!I59+'宝林镇'!I59+'大佛镇'!I59+'中和场镇'!I59+'双河场乡'!I59+'中天镇'!I59+'石佛镇'!I59+'盛池镇'!I59+'通旅镇'!I59+'劳动镇'!I59+'东山镇'!I59+'佛星镇'!I59+'童家镇'!I59+'良安镇'!I59+'金顺镇'!I59+'回澜镇'!I59+'高寺镇'!I59+'蟠龙镇'!I59+'天池街道'!I59+'石湍镇'!I59</f>
        <v>647.2</v>
      </c>
      <c r="J59" s="33">
        <f>'龙门镇'!J59+'宝林镇'!J59+'大佛镇'!J59+'中和场镇'!J59+'双河场乡'!J59+'中天镇'!J59+'石佛镇'!J59+'盛池镇'!J59+'通旅镇'!J59+'劳动镇'!J59+'东山镇'!J59+'佛星镇'!J59+'童家镇'!J59+'良安镇'!J59+'金顺镇'!J59+'回澜镇'!J59+'高寺镇'!J59+'蟠龙镇'!J59+'天池街道'!J59+'石湍镇'!J59</f>
        <v>647.2</v>
      </c>
      <c r="K59" s="33">
        <f>'龙门镇'!K59+'宝林镇'!K59+'大佛镇'!K59+'中和场镇'!K59+'双河场乡'!K59+'中天镇'!K59+'石佛镇'!K59+'盛池镇'!K59+'通旅镇'!K59+'劳动镇'!K59+'东山镇'!K59+'佛星镇'!K59+'童家镇'!K59+'良安镇'!K59+'金顺镇'!K59+'回澜镇'!K59+'高寺镇'!K59+'蟠龙镇'!K59+'天池街道'!K59+'石湍镇'!K59</f>
        <v>305.2</v>
      </c>
      <c r="L59" s="33">
        <f>'龙门镇'!L59+'宝林镇'!L59+'大佛镇'!L59+'中和场镇'!L59+'双河场乡'!L59+'中天镇'!L59+'石佛镇'!L59+'盛池镇'!L59+'通旅镇'!L59+'劳动镇'!L59+'东山镇'!L59+'佛星镇'!L59+'童家镇'!L59+'良安镇'!L59+'金顺镇'!L59+'回澜镇'!L59+'高寺镇'!L59+'蟠龙镇'!L59+'天池街道'!L59+'石湍镇'!L59</f>
        <v>0</v>
      </c>
      <c r="M59" s="33">
        <f>'龙门镇'!M59+'宝林镇'!M59+'大佛镇'!M59+'中和场镇'!M59+'双河场乡'!M59+'中天镇'!M59+'石佛镇'!M59+'盛池镇'!M59+'通旅镇'!M59+'劳动镇'!M59+'东山镇'!M59+'佛星镇'!M59+'童家镇'!M59+'良安镇'!M59+'金顺镇'!M59+'回澜镇'!M59+'高寺镇'!M59+'蟠龙镇'!M59+'天池街道'!M59+'石湍镇'!M59</f>
        <v>342</v>
      </c>
      <c r="N59" s="33">
        <f>'龙门镇'!N59+'宝林镇'!N59+'大佛镇'!N59+'中和场镇'!N59+'双河场乡'!N59+'中天镇'!N59+'石佛镇'!N59+'盛池镇'!N59+'通旅镇'!N59+'劳动镇'!N59+'东山镇'!N59+'佛星镇'!N59+'童家镇'!N59+'良安镇'!N59+'金顺镇'!N59+'回澜镇'!N59+'高寺镇'!N59+'蟠龙镇'!N59+'天池街道'!N59+'石湍镇'!N59</f>
        <v>0</v>
      </c>
      <c r="O59" s="33">
        <f>'龙门镇'!O59+'宝林镇'!O59+'大佛镇'!O59+'中和场镇'!O59+'双河场乡'!O59+'中天镇'!O59+'石佛镇'!O59+'盛池镇'!O59+'通旅镇'!O59+'劳动镇'!O59+'东山镇'!O59+'佛星镇'!O59+'童家镇'!O59+'良安镇'!O59+'金顺镇'!O59+'回澜镇'!O59+'高寺镇'!O59+'蟠龙镇'!O59+'天池街道'!O59+'石湍镇'!O59</f>
        <v>0</v>
      </c>
      <c r="P59" s="33">
        <f>'龙门镇'!P59+'宝林镇'!P59+'大佛镇'!P59+'中和场镇'!P59+'双河场乡'!P59+'中天镇'!P59+'石佛镇'!P59+'盛池镇'!P59+'通旅镇'!P59+'劳动镇'!P59+'东山镇'!P59+'佛星镇'!P59+'童家镇'!P59+'良安镇'!P59+'金顺镇'!P59+'回澜镇'!P59+'高寺镇'!P59+'蟠龙镇'!P59+'天池街道'!P59+'石湍镇'!P59</f>
        <v>0</v>
      </c>
      <c r="Q59" s="33">
        <f>'龙门镇'!Q59+'宝林镇'!Q59+'大佛镇'!Q59+'中和场镇'!Q59+'双河场乡'!Q59+'中天镇'!Q59+'石佛镇'!Q59+'盛池镇'!Q59+'通旅镇'!Q59+'劳动镇'!Q59+'东山镇'!Q59+'佛星镇'!Q59+'童家镇'!Q59+'良安镇'!Q59+'金顺镇'!Q59+'回澜镇'!Q59+'高寺镇'!Q59+'蟠龙镇'!Q59+'天池街道'!Q59+'石湍镇'!Q59</f>
        <v>0</v>
      </c>
      <c r="R59" s="33"/>
    </row>
    <row r="60" spans="1:18" ht="14.25">
      <c r="A60" s="73"/>
      <c r="B60" s="73"/>
      <c r="C60" s="73"/>
      <c r="D60" s="56" t="s">
        <v>91</v>
      </c>
      <c r="E60" s="46">
        <f>'龙门镇'!E60+'宝林镇'!E60+'大佛镇'!E60+'中和场镇'!E60+'双河场乡'!E60+'中天镇'!E60+'石佛镇'!E60+'盛池镇'!E60+'通旅镇'!E60+'劳动镇'!E60+'东山镇'!E60+'佛星镇'!E60+'童家镇'!E60+'良安镇'!E60+'金顺镇'!E60+'回澜镇'!E60+'高寺镇'!E60+'蟠龙镇'!E60+'天池街道'!E60+'石湍镇'!E60</f>
        <v>309</v>
      </c>
      <c r="F60" s="47" t="s">
        <v>92</v>
      </c>
      <c r="G60" s="46">
        <f>'龙门镇'!G60+'宝林镇'!G60+'大佛镇'!G60+'中和场镇'!G60+'双河场乡'!G60+'中天镇'!G60+'石佛镇'!G60+'盛池镇'!G60+'通旅镇'!G60+'劳动镇'!G60+'东山镇'!G60+'佛星镇'!G60+'童家镇'!G60+'良安镇'!G60+'金顺镇'!G60+'回澜镇'!G60+'高寺镇'!G60+'蟠龙镇'!G60+'天池街道'!G60+'石湍镇'!G60</f>
        <v>4.29319887429643</v>
      </c>
      <c r="H60" s="46">
        <f>'龙门镇'!H60+'宝林镇'!H60+'大佛镇'!H60+'中和场镇'!H60+'双河场乡'!H60+'中天镇'!H60+'石佛镇'!H60+'盛池镇'!H60+'通旅镇'!H60+'劳动镇'!H60+'东山镇'!H60+'佛星镇'!H60+'童家镇'!H60+'良安镇'!H60+'金顺镇'!H60+'回澜镇'!H60+'高寺镇'!H60+'蟠龙镇'!H60+'天池街道'!H60+'石湍镇'!H60</f>
        <v>4.29319887429643</v>
      </c>
      <c r="I60" s="46">
        <f>'龙门镇'!I60+'宝林镇'!I60+'大佛镇'!I60+'中和场镇'!I60+'双河场乡'!I60+'中天镇'!I60+'石佛镇'!I60+'盛池镇'!I60+'通旅镇'!I60+'劳动镇'!I60+'东山镇'!I60+'佛星镇'!I60+'童家镇'!I60+'良安镇'!I60+'金顺镇'!I60+'回澜镇'!I60+'高寺镇'!I60+'蟠龙镇'!I60+'天池街道'!I60+'石湍镇'!I60</f>
        <v>647.2</v>
      </c>
      <c r="J60" s="46">
        <f>'龙门镇'!J60+'宝林镇'!J60+'大佛镇'!J60+'中和场镇'!J60+'双河场乡'!J60+'中天镇'!J60+'石佛镇'!J60+'盛池镇'!J60+'通旅镇'!J60+'劳动镇'!J60+'东山镇'!J60+'佛星镇'!J60+'童家镇'!J60+'良安镇'!J60+'金顺镇'!J60+'回澜镇'!J60+'高寺镇'!J60+'蟠龙镇'!J60+'天池街道'!J60+'石湍镇'!J60</f>
        <v>647.2</v>
      </c>
      <c r="K60" s="46">
        <f>'龙门镇'!K60+'宝林镇'!K60+'大佛镇'!K60+'中和场镇'!K60+'双河场乡'!K60+'中天镇'!K60+'石佛镇'!K60+'盛池镇'!K60+'通旅镇'!K60+'劳动镇'!K60+'东山镇'!K60+'佛星镇'!K60+'童家镇'!K60+'良安镇'!K60+'金顺镇'!K60+'回澜镇'!K60+'高寺镇'!K60+'蟠龙镇'!K60+'天池街道'!K60+'石湍镇'!K60</f>
        <v>305.2</v>
      </c>
      <c r="L60" s="46">
        <f>'龙门镇'!L60+'宝林镇'!L60+'大佛镇'!L60+'中和场镇'!L60+'双河场乡'!L60+'中天镇'!L60+'石佛镇'!L60+'盛池镇'!L60+'通旅镇'!L60+'劳动镇'!L60+'东山镇'!L60+'佛星镇'!L60+'童家镇'!L60+'良安镇'!L60+'金顺镇'!L60+'回澜镇'!L60+'高寺镇'!L60+'蟠龙镇'!L60+'天池街道'!L60+'石湍镇'!L60</f>
        <v>0</v>
      </c>
      <c r="M60" s="46">
        <f>'龙门镇'!M60+'宝林镇'!M60+'大佛镇'!M60+'中和场镇'!M60+'双河场乡'!M60+'中天镇'!M60+'石佛镇'!M60+'盛池镇'!M60+'通旅镇'!M60+'劳动镇'!M60+'东山镇'!M60+'佛星镇'!M60+'童家镇'!M60+'良安镇'!M60+'金顺镇'!M60+'回澜镇'!M60+'高寺镇'!M60+'蟠龙镇'!M60+'天池街道'!M60+'石湍镇'!M60</f>
        <v>342</v>
      </c>
      <c r="N60" s="46">
        <f>'龙门镇'!N60+'宝林镇'!N60+'大佛镇'!N60+'中和场镇'!N60+'双河场乡'!N60+'中天镇'!N60+'石佛镇'!N60+'盛池镇'!N60+'通旅镇'!N60+'劳动镇'!N60+'东山镇'!N60+'佛星镇'!N60+'童家镇'!N60+'良安镇'!N60+'金顺镇'!N60+'回澜镇'!N60+'高寺镇'!N60+'蟠龙镇'!N60+'天池街道'!N60+'石湍镇'!N60</f>
        <v>0</v>
      </c>
      <c r="O60" s="46">
        <f>'龙门镇'!O60+'宝林镇'!O60+'大佛镇'!O60+'中和场镇'!O60+'双河场乡'!O60+'中天镇'!O60+'石佛镇'!O60+'盛池镇'!O60+'通旅镇'!O60+'劳动镇'!O60+'东山镇'!O60+'佛星镇'!O60+'童家镇'!O60+'良安镇'!O60+'金顺镇'!O60+'回澜镇'!O60+'高寺镇'!O60+'蟠龙镇'!O60+'天池街道'!O60+'石湍镇'!O60</f>
        <v>0</v>
      </c>
      <c r="P60" s="46">
        <f>'龙门镇'!P60+'宝林镇'!P60+'大佛镇'!P60+'中和场镇'!P60+'双河场乡'!P60+'中天镇'!P60+'石佛镇'!P60+'盛池镇'!P60+'通旅镇'!P60+'劳动镇'!P60+'东山镇'!P60+'佛星镇'!P60+'童家镇'!P60+'良安镇'!P60+'金顺镇'!P60+'回澜镇'!P60+'高寺镇'!P60+'蟠龙镇'!P60+'天池街道'!P60+'石湍镇'!P60</f>
        <v>0</v>
      </c>
      <c r="Q60" s="46">
        <f>'龙门镇'!Q60+'宝林镇'!Q60+'大佛镇'!Q60+'中和场镇'!Q60+'双河场乡'!Q60+'中天镇'!Q60+'石佛镇'!Q60+'盛池镇'!Q60+'通旅镇'!Q60+'劳动镇'!Q60+'东山镇'!Q60+'佛星镇'!Q60+'童家镇'!Q60+'良安镇'!Q60+'金顺镇'!Q60+'回澜镇'!Q60+'高寺镇'!Q60+'蟠龙镇'!Q60+'天池街道'!Q60+'石湍镇'!Q60</f>
        <v>0</v>
      </c>
      <c r="R60" s="46"/>
    </row>
    <row r="61" spans="1:18" s="10" customFormat="1" ht="14.25">
      <c r="A61" s="72" t="s">
        <v>93</v>
      </c>
      <c r="B61" s="72"/>
      <c r="C61" s="72"/>
      <c r="D61" s="41" t="s">
        <v>20</v>
      </c>
      <c r="E61" s="33">
        <f>'龙门镇'!E61+'宝林镇'!E61+'大佛镇'!E61+'中和场镇'!E61+'双河场乡'!E61+'中天镇'!E61+'石佛镇'!E61+'盛池镇'!E61+'通旅镇'!E61+'劳动镇'!E61+'东山镇'!E61+'佛星镇'!E61+'童家镇'!E61+'良安镇'!E61+'金顺镇'!E61+'回澜镇'!E61+'高寺镇'!E61+'蟠龙镇'!E61+'天池街道'!E61+'石湍镇'!E61</f>
        <v>0</v>
      </c>
      <c r="F61" s="57"/>
      <c r="G61" s="33">
        <f>'龙门镇'!G61+'宝林镇'!G61+'大佛镇'!G61+'中和场镇'!G61+'双河场乡'!G61+'中天镇'!G61+'石佛镇'!G61+'盛池镇'!G61+'通旅镇'!G61+'劳动镇'!G61+'东山镇'!G61+'佛星镇'!G61+'童家镇'!G61+'良安镇'!G61+'金顺镇'!G61+'回澜镇'!G61+'高寺镇'!G61+'蟠龙镇'!G61+'天池街道'!G61+'石湍镇'!G61</f>
        <v>0</v>
      </c>
      <c r="H61" s="33">
        <f>'龙门镇'!H61+'宝林镇'!H61+'大佛镇'!H61+'中和场镇'!H61+'双河场乡'!H61+'中天镇'!H61+'石佛镇'!H61+'盛池镇'!H61+'通旅镇'!H61+'劳动镇'!H61+'东山镇'!H61+'佛星镇'!H61+'童家镇'!H61+'良安镇'!H61+'金顺镇'!H61+'回澜镇'!H61+'高寺镇'!H61+'蟠龙镇'!H61+'天池街道'!H61+'石湍镇'!H61</f>
        <v>0</v>
      </c>
      <c r="I61" s="33">
        <f>'龙门镇'!I61+'宝林镇'!I61+'大佛镇'!I61+'中和场镇'!I61+'双河场乡'!I61+'中天镇'!I61+'石佛镇'!I61+'盛池镇'!I61+'通旅镇'!I61+'劳动镇'!I61+'东山镇'!I61+'佛星镇'!I61+'童家镇'!I61+'良安镇'!I61+'金顺镇'!I61+'回澜镇'!I61+'高寺镇'!I61+'蟠龙镇'!I61+'天池街道'!I61+'石湍镇'!I61</f>
        <v>370</v>
      </c>
      <c r="J61" s="33">
        <f>'龙门镇'!J61+'宝林镇'!J61+'大佛镇'!J61+'中和场镇'!J61+'双河场乡'!J61+'中天镇'!J61+'石佛镇'!J61+'盛池镇'!J61+'通旅镇'!J61+'劳动镇'!J61+'东山镇'!J61+'佛星镇'!J61+'童家镇'!J61+'良安镇'!J61+'金顺镇'!J61+'回澜镇'!J61+'高寺镇'!J61+'蟠龙镇'!J61+'天池街道'!J61+'石湍镇'!J61</f>
        <v>370</v>
      </c>
      <c r="K61" s="33">
        <f>'龙门镇'!K61+'宝林镇'!K61+'大佛镇'!K61+'中和场镇'!K61+'双河场乡'!K61+'中天镇'!K61+'石佛镇'!K61+'盛池镇'!K61+'通旅镇'!K61+'劳动镇'!K61+'东山镇'!K61+'佛星镇'!K61+'童家镇'!K61+'良安镇'!K61+'金顺镇'!K61+'回澜镇'!K61+'高寺镇'!K61+'蟠龙镇'!K61+'天池街道'!K61+'石湍镇'!K61</f>
        <v>0</v>
      </c>
      <c r="L61" s="33">
        <f>'龙门镇'!L61+'宝林镇'!L61+'大佛镇'!L61+'中和场镇'!L61+'双河场乡'!L61+'中天镇'!L61+'石佛镇'!L61+'盛池镇'!L61+'通旅镇'!L61+'劳动镇'!L61+'东山镇'!L61+'佛星镇'!L61+'童家镇'!L61+'良安镇'!L61+'金顺镇'!L61+'回澜镇'!L61+'高寺镇'!L61+'蟠龙镇'!L61+'天池街道'!L61+'石湍镇'!L61</f>
        <v>0</v>
      </c>
      <c r="M61" s="33">
        <f>'龙门镇'!M61+'宝林镇'!M61+'大佛镇'!M61+'中和场镇'!M61+'双河场乡'!M61+'中天镇'!M61+'石佛镇'!M61+'盛池镇'!M61+'通旅镇'!M61+'劳动镇'!M61+'东山镇'!M61+'佛星镇'!M61+'童家镇'!M61+'良安镇'!M61+'金顺镇'!M61+'回澜镇'!M61+'高寺镇'!M61+'蟠龙镇'!M61+'天池街道'!M61+'石湍镇'!M61</f>
        <v>370</v>
      </c>
      <c r="N61" s="33">
        <f>'龙门镇'!N61+'宝林镇'!N61+'大佛镇'!N61+'中和场镇'!N61+'双河场乡'!N61+'中天镇'!N61+'石佛镇'!N61+'盛池镇'!N61+'通旅镇'!N61+'劳动镇'!N61+'东山镇'!N61+'佛星镇'!N61+'童家镇'!N61+'良安镇'!N61+'金顺镇'!N61+'回澜镇'!N61+'高寺镇'!N61+'蟠龙镇'!N61+'天池街道'!N61+'石湍镇'!N61</f>
        <v>0</v>
      </c>
      <c r="O61" s="33">
        <f>'龙门镇'!O61+'宝林镇'!O61+'大佛镇'!O61+'中和场镇'!O61+'双河场乡'!O61+'中天镇'!O61+'石佛镇'!O61+'盛池镇'!O61+'通旅镇'!O61+'劳动镇'!O61+'东山镇'!O61+'佛星镇'!O61+'童家镇'!O61+'良安镇'!O61+'金顺镇'!O61+'回澜镇'!O61+'高寺镇'!O61+'蟠龙镇'!O61+'天池街道'!O61+'石湍镇'!O61</f>
        <v>0</v>
      </c>
      <c r="P61" s="33">
        <f>'龙门镇'!P61+'宝林镇'!P61+'大佛镇'!P61+'中和场镇'!P61+'双河场乡'!P61+'中天镇'!P61+'石佛镇'!P61+'盛池镇'!P61+'通旅镇'!P61+'劳动镇'!P61+'东山镇'!P61+'佛星镇'!P61+'童家镇'!P61+'良安镇'!P61+'金顺镇'!P61+'回澜镇'!P61+'高寺镇'!P61+'蟠龙镇'!P61+'天池街道'!P61+'石湍镇'!P61</f>
        <v>0</v>
      </c>
      <c r="Q61" s="33">
        <f>'龙门镇'!Q61+'宝林镇'!Q61+'大佛镇'!Q61+'中和场镇'!Q61+'双河场乡'!Q61+'中天镇'!Q61+'石佛镇'!Q61+'盛池镇'!Q61+'通旅镇'!Q61+'劳动镇'!Q61+'东山镇'!Q61+'佛星镇'!Q61+'童家镇'!Q61+'良安镇'!Q61+'金顺镇'!Q61+'回澜镇'!Q61+'高寺镇'!Q61+'蟠龙镇'!Q61+'天池街道'!Q61+'石湍镇'!Q61</f>
        <v>0</v>
      </c>
      <c r="R61" s="33"/>
    </row>
    <row r="62" spans="1:18" s="12" customFormat="1" ht="24">
      <c r="A62" s="62"/>
      <c r="B62" s="62"/>
      <c r="C62" s="62"/>
      <c r="D62" s="65" t="s">
        <v>94</v>
      </c>
      <c r="E62" s="46">
        <f>'龙门镇'!E62+'宝林镇'!E62+'大佛镇'!E62+'中和场镇'!E62+'双河场乡'!E62+'中天镇'!E62+'石佛镇'!E62+'盛池镇'!E62+'通旅镇'!E62+'劳动镇'!E62+'东山镇'!E62+'佛星镇'!E62+'童家镇'!E62+'良安镇'!E62+'金顺镇'!E62+'回澜镇'!E62+'高寺镇'!E62+'蟠龙镇'!E62+'天池街道'!E62+'石湍镇'!E62</f>
        <v>77033</v>
      </c>
      <c r="F62" s="52" t="s">
        <v>95</v>
      </c>
      <c r="G62" s="46">
        <f>'龙门镇'!G62+'宝林镇'!G62+'大佛镇'!G62+'中和场镇'!G62+'双河场乡'!G62+'中天镇'!G62+'石佛镇'!G62+'盛池镇'!G62+'通旅镇'!G62+'劳动镇'!G62+'东山镇'!G62+'佛星镇'!G62+'童家镇'!G62+'良安镇'!G62+'金顺镇'!G62+'回澜镇'!G62+'高寺镇'!G62+'蟠龙镇'!G62+'天池街道'!G62+'石湍镇'!G62</f>
        <v>0.0920400808239377</v>
      </c>
      <c r="H62" s="46">
        <f>'龙门镇'!H62+'宝林镇'!H62+'大佛镇'!H62+'中和场镇'!H62+'双河场乡'!H62+'中天镇'!H62+'石佛镇'!H62+'盛池镇'!H62+'通旅镇'!H62+'劳动镇'!H62+'东山镇'!H62+'佛星镇'!H62+'童家镇'!H62+'良安镇'!H62+'金顺镇'!H62+'回澜镇'!H62+'高寺镇'!H62+'蟠龙镇'!H62+'天池街道'!H62+'石湍镇'!H62</f>
        <v>0.0920400808239377</v>
      </c>
      <c r="I62" s="46">
        <f>'龙门镇'!I62+'宝林镇'!I62+'大佛镇'!I62+'中和场镇'!I62+'双河场乡'!I62+'中天镇'!I62+'石佛镇'!I62+'盛池镇'!I62+'通旅镇'!I62+'劳动镇'!I62+'东山镇'!I62+'佛星镇'!I62+'童家镇'!I62+'良安镇'!I62+'金顺镇'!I62+'回澜镇'!I62+'高寺镇'!I62+'蟠龙镇'!I62+'天池街道'!I62+'石湍镇'!I62</f>
        <v>370</v>
      </c>
      <c r="J62" s="46">
        <f>'龙门镇'!J62+'宝林镇'!J62+'大佛镇'!J62+'中和场镇'!J62+'双河场乡'!J62+'中天镇'!J62+'石佛镇'!J62+'盛池镇'!J62+'通旅镇'!J62+'劳动镇'!J62+'东山镇'!J62+'佛星镇'!J62+'童家镇'!J62+'良安镇'!J62+'金顺镇'!J62+'回澜镇'!J62+'高寺镇'!J62+'蟠龙镇'!J62+'天池街道'!J62+'石湍镇'!J62</f>
        <v>370</v>
      </c>
      <c r="K62" s="46">
        <f>'龙门镇'!K62+'宝林镇'!K62+'大佛镇'!K62+'中和场镇'!K62+'双河场乡'!K62+'中天镇'!K62+'石佛镇'!K62+'盛池镇'!K62+'通旅镇'!K62+'劳动镇'!K62+'东山镇'!K62+'佛星镇'!K62+'童家镇'!K62+'良安镇'!K62+'金顺镇'!K62+'回澜镇'!K62+'高寺镇'!K62+'蟠龙镇'!K62+'天池街道'!K62+'石湍镇'!K62</f>
        <v>0</v>
      </c>
      <c r="L62" s="46">
        <f>'龙门镇'!L62+'宝林镇'!L62+'大佛镇'!L62+'中和场镇'!L62+'双河场乡'!L62+'中天镇'!L62+'石佛镇'!L62+'盛池镇'!L62+'通旅镇'!L62+'劳动镇'!L62+'东山镇'!L62+'佛星镇'!L62+'童家镇'!L62+'良安镇'!L62+'金顺镇'!L62+'回澜镇'!L62+'高寺镇'!L62+'蟠龙镇'!L62+'天池街道'!L62+'石湍镇'!L62</f>
        <v>0</v>
      </c>
      <c r="M62" s="46">
        <f>'龙门镇'!M62+'宝林镇'!M62+'大佛镇'!M62+'中和场镇'!M62+'双河场乡'!M62+'中天镇'!M62+'石佛镇'!M62+'盛池镇'!M62+'通旅镇'!M62+'劳动镇'!M62+'东山镇'!M62+'佛星镇'!M62+'童家镇'!M62+'良安镇'!M62+'金顺镇'!M62+'回澜镇'!M62+'高寺镇'!M62+'蟠龙镇'!M62+'天池街道'!M62+'石湍镇'!M62</f>
        <v>370</v>
      </c>
      <c r="N62" s="46">
        <f>'龙门镇'!N62+'宝林镇'!N62+'大佛镇'!N62+'中和场镇'!N62+'双河场乡'!N62+'中天镇'!N62+'石佛镇'!N62+'盛池镇'!N62+'通旅镇'!N62+'劳动镇'!N62+'东山镇'!N62+'佛星镇'!N62+'童家镇'!N62+'良安镇'!N62+'金顺镇'!N62+'回澜镇'!N62+'高寺镇'!N62+'蟠龙镇'!N62+'天池街道'!N62+'石湍镇'!N62</f>
        <v>0</v>
      </c>
      <c r="O62" s="46">
        <f>'龙门镇'!O62+'宝林镇'!O62+'大佛镇'!O62+'中和场镇'!O62+'双河场乡'!O62+'中天镇'!O62+'石佛镇'!O62+'盛池镇'!O62+'通旅镇'!O62+'劳动镇'!O62+'东山镇'!O62+'佛星镇'!O62+'童家镇'!O62+'良安镇'!O62+'金顺镇'!O62+'回澜镇'!O62+'高寺镇'!O62+'蟠龙镇'!O62+'天池街道'!O62+'石湍镇'!O62</f>
        <v>0</v>
      </c>
      <c r="P62" s="46">
        <f>'龙门镇'!P62+'宝林镇'!P62+'大佛镇'!P62+'中和场镇'!P62+'双河场乡'!P62+'中天镇'!P62+'石佛镇'!P62+'盛池镇'!P62+'通旅镇'!P62+'劳动镇'!P62+'东山镇'!P62+'佛星镇'!P62+'童家镇'!P62+'良安镇'!P62+'金顺镇'!P62+'回澜镇'!P62+'高寺镇'!P62+'蟠龙镇'!P62+'天池街道'!P62+'石湍镇'!P62</f>
        <v>0</v>
      </c>
      <c r="Q62" s="46">
        <f>'龙门镇'!Q62+'宝林镇'!Q62+'大佛镇'!Q62+'中和场镇'!Q62+'双河场乡'!Q62+'中天镇'!Q62+'石佛镇'!Q62+'盛池镇'!Q62+'通旅镇'!Q62+'劳动镇'!Q62+'东山镇'!Q62+'佛星镇'!Q62+'童家镇'!Q62+'良安镇'!Q62+'金顺镇'!Q62+'回澜镇'!Q62+'高寺镇'!Q62+'蟠龙镇'!Q62+'天池街道'!Q62+'石湍镇'!Q62</f>
        <v>0</v>
      </c>
      <c r="R62" s="46"/>
    </row>
    <row r="63" spans="1:18" s="10" customFormat="1" ht="14.25">
      <c r="A63" s="74" t="s">
        <v>97</v>
      </c>
      <c r="B63" s="75"/>
      <c r="C63" s="76"/>
      <c r="D63" s="41" t="s">
        <v>20</v>
      </c>
      <c r="E63" s="33">
        <f>'龙门镇'!E63+'宝林镇'!E63+'大佛镇'!E63+'中和场镇'!E63+'双河场乡'!E63+'中天镇'!E63+'石佛镇'!E63+'盛池镇'!E63+'通旅镇'!E63+'劳动镇'!E63+'东山镇'!E63+'佛星镇'!E63+'童家镇'!E63+'良安镇'!E63+'金顺镇'!E63+'回澜镇'!E63+'高寺镇'!E63+'蟠龙镇'!E63+'天池街道'!E63+'石湍镇'!E63</f>
        <v>0</v>
      </c>
      <c r="F63" s="57"/>
      <c r="G63" s="33">
        <f>'龙门镇'!G63+'宝林镇'!G63+'大佛镇'!G63+'中和场镇'!G63+'双河场乡'!G63+'中天镇'!G63+'石佛镇'!G63+'盛池镇'!G63+'通旅镇'!G63+'劳动镇'!G63+'东山镇'!G63+'佛星镇'!G63+'童家镇'!G63+'良安镇'!G63+'金顺镇'!G63+'回澜镇'!G63+'高寺镇'!G63+'蟠龙镇'!G63+'天池街道'!G63+'石湍镇'!G63</f>
        <v>0</v>
      </c>
      <c r="H63" s="33">
        <f>'龙门镇'!H63+'宝林镇'!H63+'大佛镇'!H63+'中和场镇'!H63+'双河场乡'!H63+'中天镇'!H63+'石佛镇'!H63+'盛池镇'!H63+'通旅镇'!H63+'劳动镇'!H63+'东山镇'!H63+'佛星镇'!H63+'童家镇'!H63+'良安镇'!H63+'金顺镇'!H63+'回澜镇'!H63+'高寺镇'!H63+'蟠龙镇'!H63+'天池街道'!H63+'石湍镇'!H63</f>
        <v>0</v>
      </c>
      <c r="I63" s="33">
        <f>'龙门镇'!I63+'宝林镇'!I63+'大佛镇'!I63+'中和场镇'!I63+'双河场乡'!I63+'中天镇'!I63+'石佛镇'!I63+'盛池镇'!I63+'通旅镇'!I63+'劳动镇'!I63+'东山镇'!I63+'佛星镇'!I63+'童家镇'!I63+'良安镇'!I63+'金顺镇'!I63+'回澜镇'!I63+'高寺镇'!I63+'蟠龙镇'!I63+'天池街道'!I63+'石湍镇'!I63</f>
        <v>1232</v>
      </c>
      <c r="J63" s="33">
        <f>'龙门镇'!J63+'宝林镇'!J63+'大佛镇'!J63+'中和场镇'!J63+'双河场乡'!J63+'中天镇'!J63+'石佛镇'!J63+'盛池镇'!J63+'通旅镇'!J63+'劳动镇'!J63+'东山镇'!J63+'佛星镇'!J63+'童家镇'!J63+'良安镇'!J63+'金顺镇'!J63+'回澜镇'!J63+'高寺镇'!J63+'蟠龙镇'!J63+'天池街道'!J63+'石湍镇'!J63</f>
        <v>1052</v>
      </c>
      <c r="K63" s="33">
        <f>'龙门镇'!K63+'宝林镇'!K63+'大佛镇'!K63+'中和场镇'!K63+'双河场乡'!K63+'中天镇'!K63+'石佛镇'!K63+'盛池镇'!K63+'通旅镇'!K63+'劳动镇'!K63+'东山镇'!K63+'佛星镇'!K63+'童家镇'!K63+'良安镇'!K63+'金顺镇'!K63+'回澜镇'!K63+'高寺镇'!K63+'蟠龙镇'!K63+'天池街道'!K63+'石湍镇'!K63</f>
        <v>433</v>
      </c>
      <c r="L63" s="33">
        <f>'龙门镇'!L63+'宝林镇'!L63+'大佛镇'!L63+'中和场镇'!L63+'双河场乡'!L63+'中天镇'!L63+'石佛镇'!L63+'盛池镇'!L63+'通旅镇'!L63+'劳动镇'!L63+'东山镇'!L63+'佛星镇'!L63+'童家镇'!L63+'良安镇'!L63+'金顺镇'!L63+'回澜镇'!L63+'高寺镇'!L63+'蟠龙镇'!L63+'天池街道'!L63+'石湍镇'!L63</f>
        <v>0</v>
      </c>
      <c r="M63" s="33">
        <f>'龙门镇'!M63+'宝林镇'!M63+'大佛镇'!M63+'中和场镇'!M63+'双河场乡'!M63+'中天镇'!M63+'石佛镇'!M63+'盛池镇'!M63+'通旅镇'!M63+'劳动镇'!M63+'东山镇'!M63+'佛星镇'!M63+'童家镇'!M63+'良安镇'!M63+'金顺镇'!M63+'回澜镇'!M63+'高寺镇'!M63+'蟠龙镇'!M63+'天池街道'!M63+'石湍镇'!M63</f>
        <v>619</v>
      </c>
      <c r="N63" s="33">
        <f>'龙门镇'!N63+'宝林镇'!N63+'大佛镇'!N63+'中和场镇'!N63+'双河场乡'!N63+'中天镇'!N63+'石佛镇'!N63+'盛池镇'!N63+'通旅镇'!N63+'劳动镇'!N63+'东山镇'!N63+'佛星镇'!N63+'童家镇'!N63+'良安镇'!N63+'金顺镇'!N63+'回澜镇'!N63+'高寺镇'!N63+'蟠龙镇'!N63+'天池街道'!N63+'石湍镇'!N63</f>
        <v>100</v>
      </c>
      <c r="O63" s="33">
        <f>'龙门镇'!O63+'宝林镇'!O63+'大佛镇'!O63+'中和场镇'!O63+'双河场乡'!O63+'中天镇'!O63+'石佛镇'!O63+'盛池镇'!O63+'通旅镇'!O63+'劳动镇'!O63+'东山镇'!O63+'佛星镇'!O63+'童家镇'!O63+'良安镇'!O63+'金顺镇'!O63+'回澜镇'!O63+'高寺镇'!O63+'蟠龙镇'!O63+'天池街道'!O63+'石湍镇'!O63</f>
        <v>0</v>
      </c>
      <c r="P63" s="33">
        <f>'龙门镇'!P63+'宝林镇'!P63+'大佛镇'!P63+'中和场镇'!P63+'双河场乡'!P63+'中天镇'!P63+'石佛镇'!P63+'盛池镇'!P63+'通旅镇'!P63+'劳动镇'!P63+'东山镇'!P63+'佛星镇'!P63+'童家镇'!P63+'良安镇'!P63+'金顺镇'!P63+'回澜镇'!P63+'高寺镇'!P63+'蟠龙镇'!P63+'天池街道'!P63+'石湍镇'!P63</f>
        <v>80</v>
      </c>
      <c r="Q63" s="33">
        <f>'龙门镇'!Q63+'宝林镇'!Q63+'大佛镇'!Q63+'中和场镇'!Q63+'双河场乡'!Q63+'中天镇'!Q63+'石佛镇'!Q63+'盛池镇'!Q63+'通旅镇'!Q63+'劳动镇'!Q63+'东山镇'!Q63+'佛星镇'!Q63+'童家镇'!Q63+'良安镇'!Q63+'金顺镇'!Q63+'回澜镇'!Q63+'高寺镇'!Q63+'蟠龙镇'!Q63+'天池街道'!Q63+'石湍镇'!Q63</f>
        <v>0</v>
      </c>
      <c r="R63" s="33"/>
    </row>
    <row r="64" spans="1:18" ht="14.25">
      <c r="A64" s="77"/>
      <c r="B64" s="78"/>
      <c r="C64" s="79"/>
      <c r="D64" s="80" t="s">
        <v>98</v>
      </c>
      <c r="E64" s="46">
        <f>'龙门镇'!E64+'宝林镇'!E64+'大佛镇'!E64+'中和场镇'!E64+'双河场乡'!E64+'中天镇'!E64+'石佛镇'!E64+'盛池镇'!E64+'通旅镇'!E64+'劳动镇'!E64+'东山镇'!E64+'佛星镇'!E64+'童家镇'!E64+'良安镇'!E64+'金顺镇'!E64+'回澜镇'!E64+'高寺镇'!E64+'蟠龙镇'!E64+'天池街道'!E64+'石湍镇'!E64</f>
        <v>1660</v>
      </c>
      <c r="F64" s="47" t="s">
        <v>59</v>
      </c>
      <c r="G64" s="46">
        <f>'龙门镇'!G64+'宝林镇'!G64+'大佛镇'!G64+'中和场镇'!G64+'双河场乡'!G64+'中天镇'!G64+'石佛镇'!G64+'盛池镇'!G64+'通旅镇'!G64+'劳动镇'!G64+'东山镇'!G64+'佛星镇'!G64+'童家镇'!G64+'良安镇'!G64+'金顺镇'!G64+'回澜镇'!G64+'高寺镇'!G64+'蟠龙镇'!G64+'天池街道'!G64+'石湍镇'!G64</f>
        <v>0.2</v>
      </c>
      <c r="H64" s="46">
        <f>'龙门镇'!H64+'宝林镇'!H64+'大佛镇'!H64+'中和场镇'!H64+'双河场乡'!H64+'中天镇'!H64+'石佛镇'!H64+'盛池镇'!H64+'通旅镇'!H64+'劳动镇'!H64+'东山镇'!H64+'佛星镇'!H64+'童家镇'!H64+'良安镇'!H64+'金顺镇'!H64+'回澜镇'!H64+'高寺镇'!H64+'蟠龙镇'!H64+'天池街道'!H64+'石湍镇'!H64</f>
        <v>0.2</v>
      </c>
      <c r="I64" s="46">
        <f>'龙门镇'!I64+'宝林镇'!I64+'大佛镇'!I64+'中和场镇'!I64+'双河场乡'!I64+'中天镇'!I64+'石佛镇'!I64+'盛池镇'!I64+'通旅镇'!I64+'劳动镇'!I64+'东山镇'!I64+'佛星镇'!I64+'童家镇'!I64+'良安镇'!I64+'金顺镇'!I64+'回澜镇'!I64+'高寺镇'!I64+'蟠龙镇'!I64+'天池街道'!I64+'石湍镇'!I64</f>
        <v>160</v>
      </c>
      <c r="J64" s="46">
        <f>'龙门镇'!J64+'宝林镇'!J64+'大佛镇'!J64+'中和场镇'!J64+'双河场乡'!J64+'中天镇'!J64+'石佛镇'!J64+'盛池镇'!J64+'通旅镇'!J64+'劳动镇'!J64+'东山镇'!J64+'佛星镇'!J64+'童家镇'!J64+'良安镇'!J64+'金顺镇'!J64+'回澜镇'!J64+'高寺镇'!J64+'蟠龙镇'!J64+'天池街道'!J64+'石湍镇'!J64</f>
        <v>160</v>
      </c>
      <c r="K64" s="46">
        <f>'龙门镇'!K64+'宝林镇'!K64+'大佛镇'!K64+'中和场镇'!K64+'双河场乡'!K64+'中天镇'!K64+'石佛镇'!K64+'盛池镇'!K64+'通旅镇'!K64+'劳动镇'!K64+'东山镇'!K64+'佛星镇'!K64+'童家镇'!K64+'良安镇'!K64+'金顺镇'!K64+'回澜镇'!K64+'高寺镇'!K64+'蟠龙镇'!K64+'天池街道'!K64+'石湍镇'!K64</f>
        <v>0</v>
      </c>
      <c r="L64" s="46">
        <f>'龙门镇'!L64+'宝林镇'!L64+'大佛镇'!L64+'中和场镇'!L64+'双河场乡'!L64+'中天镇'!L64+'石佛镇'!L64+'盛池镇'!L64+'通旅镇'!L64+'劳动镇'!L64+'东山镇'!L64+'佛星镇'!L64+'童家镇'!L64+'良安镇'!L64+'金顺镇'!L64+'回澜镇'!L64+'高寺镇'!L64+'蟠龙镇'!L64+'天池街道'!L64+'石湍镇'!L64</f>
        <v>0</v>
      </c>
      <c r="M64" s="46">
        <f>'龙门镇'!M64+'宝林镇'!M64+'大佛镇'!M64+'中和场镇'!M64+'双河场乡'!M64+'中天镇'!M64+'石佛镇'!M64+'盛池镇'!M64+'通旅镇'!M64+'劳动镇'!M64+'东山镇'!M64+'佛星镇'!M64+'童家镇'!M64+'良安镇'!M64+'金顺镇'!M64+'回澜镇'!M64+'高寺镇'!M64+'蟠龙镇'!M64+'天池街道'!M64+'石湍镇'!M64</f>
        <v>160</v>
      </c>
      <c r="N64" s="46">
        <f>'龙门镇'!N64+'宝林镇'!N64+'大佛镇'!N64+'中和场镇'!N64+'双河场乡'!N64+'中天镇'!N64+'石佛镇'!N64+'盛池镇'!N64+'通旅镇'!N64+'劳动镇'!N64+'东山镇'!N64+'佛星镇'!N64+'童家镇'!N64+'良安镇'!N64+'金顺镇'!N64+'回澜镇'!N64+'高寺镇'!N64+'蟠龙镇'!N64+'天池街道'!N64+'石湍镇'!N64</f>
        <v>0</v>
      </c>
      <c r="O64" s="46">
        <f>'龙门镇'!O64+'宝林镇'!O64+'大佛镇'!O64+'中和场镇'!O64+'双河场乡'!O64+'中天镇'!O64+'石佛镇'!O64+'盛池镇'!O64+'通旅镇'!O64+'劳动镇'!O64+'东山镇'!O64+'佛星镇'!O64+'童家镇'!O64+'良安镇'!O64+'金顺镇'!O64+'回澜镇'!O64+'高寺镇'!O64+'蟠龙镇'!O64+'天池街道'!O64+'石湍镇'!O64</f>
        <v>0</v>
      </c>
      <c r="P64" s="46">
        <f>'龙门镇'!P64+'宝林镇'!P64+'大佛镇'!P64+'中和场镇'!P64+'双河场乡'!P64+'中天镇'!P64+'石佛镇'!P64+'盛池镇'!P64+'通旅镇'!P64+'劳动镇'!P64+'东山镇'!P64+'佛星镇'!P64+'童家镇'!P64+'良安镇'!P64+'金顺镇'!P64+'回澜镇'!P64+'高寺镇'!P64+'蟠龙镇'!P64+'天池街道'!P64+'石湍镇'!P64</f>
        <v>0</v>
      </c>
      <c r="Q64" s="46">
        <f>'龙门镇'!Q64+'宝林镇'!Q64+'大佛镇'!Q64+'中和场镇'!Q64+'双河场乡'!Q64+'中天镇'!Q64+'石佛镇'!Q64+'盛池镇'!Q64+'通旅镇'!Q64+'劳动镇'!Q64+'东山镇'!Q64+'佛星镇'!Q64+'童家镇'!Q64+'良安镇'!Q64+'金顺镇'!Q64+'回澜镇'!Q64+'高寺镇'!Q64+'蟠龙镇'!Q64+'天池街道'!Q64+'石湍镇'!Q64</f>
        <v>0</v>
      </c>
      <c r="R64" s="46"/>
    </row>
    <row r="65" spans="1:18" ht="14.25">
      <c r="A65" s="77"/>
      <c r="B65" s="78"/>
      <c r="C65" s="79"/>
      <c r="D65" s="45" t="s">
        <v>99</v>
      </c>
      <c r="E65" s="46">
        <f>'龙门镇'!E65+'宝林镇'!E65+'大佛镇'!E65+'中和场镇'!E65+'双河场乡'!E65+'中天镇'!E65+'石佛镇'!E65+'盛池镇'!E65+'通旅镇'!E65+'劳动镇'!E65+'东山镇'!E65+'佛星镇'!E65+'童家镇'!E65+'良安镇'!E65+'金顺镇'!E65+'回澜镇'!E65+'高寺镇'!E65+'蟠龙镇'!E65+'天池街道'!E65+'石湍镇'!E65</f>
        <v>450</v>
      </c>
      <c r="F65" s="47" t="s">
        <v>59</v>
      </c>
      <c r="G65" s="46">
        <f>'龙门镇'!G65+'宝林镇'!G65+'大佛镇'!G65+'中和场镇'!G65+'双河场乡'!G65+'中天镇'!G65+'石佛镇'!G65+'盛池镇'!G65+'通旅镇'!G65+'劳动镇'!G65+'东山镇'!G65+'佛星镇'!G65+'童家镇'!G65+'良安镇'!G65+'金顺镇'!G65+'回澜镇'!G65+'高寺镇'!G65+'蟠龙镇'!G65+'天池街道'!G65+'石湍镇'!G65</f>
        <v>0.0177777777777778</v>
      </c>
      <c r="H65" s="46">
        <f>'龙门镇'!H65+'宝林镇'!H65+'大佛镇'!H65+'中和场镇'!H65+'双河场乡'!H65+'中天镇'!H65+'石佛镇'!H65+'盛池镇'!H65+'通旅镇'!H65+'劳动镇'!H65+'东山镇'!H65+'佛星镇'!H65+'童家镇'!H65+'良安镇'!H65+'金顺镇'!H65+'回澜镇'!H65+'高寺镇'!H65+'蟠龙镇'!H65+'天池街道'!H65+'石湍镇'!H65</f>
        <v>0.0177777777777778</v>
      </c>
      <c r="I65" s="46">
        <f>'龙门镇'!I65+'宝林镇'!I65+'大佛镇'!I65+'中和场镇'!I65+'双河场乡'!I65+'中天镇'!I65+'石佛镇'!I65+'盛池镇'!I65+'通旅镇'!I65+'劳动镇'!I65+'东山镇'!I65+'佛星镇'!I65+'童家镇'!I65+'良安镇'!I65+'金顺镇'!I65+'回澜镇'!I65+'高寺镇'!I65+'蟠龙镇'!I65+'天池街道'!I65+'石湍镇'!I65</f>
        <v>8</v>
      </c>
      <c r="J65" s="46">
        <f>'龙门镇'!J65+'宝林镇'!J65+'大佛镇'!J65+'中和场镇'!J65+'双河场乡'!J65+'中天镇'!J65+'石佛镇'!J65+'盛池镇'!J65+'通旅镇'!J65+'劳动镇'!J65+'东山镇'!J65+'佛星镇'!J65+'童家镇'!J65+'良安镇'!J65+'金顺镇'!J65+'回澜镇'!J65+'高寺镇'!J65+'蟠龙镇'!J65+'天池街道'!J65+'石湍镇'!J65</f>
        <v>8</v>
      </c>
      <c r="K65" s="46">
        <f>'龙门镇'!K65+'宝林镇'!K65+'大佛镇'!K65+'中和场镇'!K65+'双河场乡'!K65+'中天镇'!K65+'石佛镇'!K65+'盛池镇'!K65+'通旅镇'!K65+'劳动镇'!K65+'东山镇'!K65+'佛星镇'!K65+'童家镇'!K65+'良安镇'!K65+'金顺镇'!K65+'回澜镇'!K65+'高寺镇'!K65+'蟠龙镇'!K65+'天池街道'!K65+'石湍镇'!K65</f>
        <v>0</v>
      </c>
      <c r="L65" s="46">
        <f>'龙门镇'!L65+'宝林镇'!L65+'大佛镇'!L65+'中和场镇'!L65+'双河场乡'!L65+'中天镇'!L65+'石佛镇'!L65+'盛池镇'!L65+'通旅镇'!L65+'劳动镇'!L65+'东山镇'!L65+'佛星镇'!L65+'童家镇'!L65+'良安镇'!L65+'金顺镇'!L65+'回澜镇'!L65+'高寺镇'!L65+'蟠龙镇'!L65+'天池街道'!L65+'石湍镇'!L65</f>
        <v>0</v>
      </c>
      <c r="M65" s="46">
        <f>'龙门镇'!M65+'宝林镇'!M65+'大佛镇'!M65+'中和场镇'!M65+'双河场乡'!M65+'中天镇'!M65+'石佛镇'!M65+'盛池镇'!M65+'通旅镇'!M65+'劳动镇'!M65+'东山镇'!M65+'佛星镇'!M65+'童家镇'!M65+'良安镇'!M65+'金顺镇'!M65+'回澜镇'!M65+'高寺镇'!M65+'蟠龙镇'!M65+'天池街道'!M65+'石湍镇'!M65</f>
        <v>8</v>
      </c>
      <c r="N65" s="46">
        <f>'龙门镇'!N65+'宝林镇'!N65+'大佛镇'!N65+'中和场镇'!N65+'双河场乡'!N65+'中天镇'!N65+'石佛镇'!N65+'盛池镇'!N65+'通旅镇'!N65+'劳动镇'!N65+'东山镇'!N65+'佛星镇'!N65+'童家镇'!N65+'良安镇'!N65+'金顺镇'!N65+'回澜镇'!N65+'高寺镇'!N65+'蟠龙镇'!N65+'天池街道'!N65+'石湍镇'!N65</f>
        <v>0</v>
      </c>
      <c r="O65" s="46">
        <f>'龙门镇'!O65+'宝林镇'!O65+'大佛镇'!O65+'中和场镇'!O65+'双河场乡'!O65+'中天镇'!O65+'石佛镇'!O65+'盛池镇'!O65+'通旅镇'!O65+'劳动镇'!O65+'东山镇'!O65+'佛星镇'!O65+'童家镇'!O65+'良安镇'!O65+'金顺镇'!O65+'回澜镇'!O65+'高寺镇'!O65+'蟠龙镇'!O65+'天池街道'!O65+'石湍镇'!O65</f>
        <v>0</v>
      </c>
      <c r="P65" s="46">
        <f>'龙门镇'!P65+'宝林镇'!P65+'大佛镇'!P65+'中和场镇'!P65+'双河场乡'!P65+'中天镇'!P65+'石佛镇'!P65+'盛池镇'!P65+'通旅镇'!P65+'劳动镇'!P65+'东山镇'!P65+'佛星镇'!P65+'童家镇'!P65+'良安镇'!P65+'金顺镇'!P65+'回澜镇'!P65+'高寺镇'!P65+'蟠龙镇'!P65+'天池街道'!P65+'石湍镇'!P65</f>
        <v>0</v>
      </c>
      <c r="Q65" s="46">
        <f>'龙门镇'!Q65+'宝林镇'!Q65+'大佛镇'!Q65+'中和场镇'!Q65+'双河场乡'!Q65+'中天镇'!Q65+'石佛镇'!Q65+'盛池镇'!Q65+'通旅镇'!Q65+'劳动镇'!Q65+'东山镇'!Q65+'佛星镇'!Q65+'童家镇'!Q65+'良安镇'!Q65+'金顺镇'!Q65+'回澜镇'!Q65+'高寺镇'!Q65+'蟠龙镇'!Q65+'天池街道'!Q65+'石湍镇'!Q65</f>
        <v>0</v>
      </c>
      <c r="R65" s="46"/>
    </row>
    <row r="66" spans="1:18" ht="14.25">
      <c r="A66" s="77"/>
      <c r="B66" s="78"/>
      <c r="C66" s="79"/>
      <c r="D66" s="50" t="s">
        <v>100</v>
      </c>
      <c r="E66" s="46">
        <f>'龙门镇'!E66+'宝林镇'!E66+'大佛镇'!E66+'中和场镇'!E66+'双河场乡'!E66+'中天镇'!E66+'石佛镇'!E66+'盛池镇'!E66+'通旅镇'!E66+'劳动镇'!E66+'东山镇'!E66+'佛星镇'!E66+'童家镇'!E66+'良安镇'!E66+'金顺镇'!E66+'回澜镇'!E66+'高寺镇'!E66+'蟠龙镇'!E66+'天池街道'!E66+'石湍镇'!E66</f>
        <v>1085</v>
      </c>
      <c r="F66" s="47" t="s">
        <v>59</v>
      </c>
      <c r="G66" s="46">
        <f>'龙门镇'!G66+'宝林镇'!G66+'大佛镇'!G66+'中和场镇'!G66+'双河场乡'!G66+'中天镇'!G66+'石佛镇'!G66+'盛池镇'!G66+'通旅镇'!G66+'劳动镇'!G66+'东山镇'!G66+'佛星镇'!G66+'童家镇'!G66+'良安镇'!G66+'金顺镇'!G66+'回澜镇'!G66+'高寺镇'!G66+'蟠龙镇'!G66+'天池街道'!G66+'石湍镇'!G66</f>
        <v>0.691269841269842</v>
      </c>
      <c r="H66" s="46">
        <f>'龙门镇'!H66+'宝林镇'!H66+'大佛镇'!H66+'中和场镇'!H66+'双河场乡'!H66+'中天镇'!H66+'石佛镇'!H66+'盛池镇'!H66+'通旅镇'!H66+'劳动镇'!H66+'东山镇'!H66+'佛星镇'!H66+'童家镇'!H66+'良安镇'!H66+'金顺镇'!H66+'回澜镇'!H66+'高寺镇'!H66+'蟠龙镇'!H66+'天池街道'!H66+'石湍镇'!H66</f>
        <v>0.691269841269842</v>
      </c>
      <c r="I66" s="46">
        <f>'龙门镇'!I66+'宝林镇'!I66+'大佛镇'!I66+'中和场镇'!I66+'双河场乡'!I66+'中天镇'!I66+'石佛镇'!I66+'盛池镇'!I66+'通旅镇'!I66+'劳动镇'!I66+'东山镇'!I66+'佛星镇'!I66+'童家镇'!I66+'良安镇'!I66+'金顺镇'!I66+'回澜镇'!I66+'高寺镇'!I66+'蟠龙镇'!I66+'天池街道'!I66+'石湍镇'!I66</f>
        <v>230</v>
      </c>
      <c r="J66" s="46">
        <f>'龙门镇'!J66+'宝林镇'!J66+'大佛镇'!J66+'中和场镇'!J66+'双河场乡'!J66+'中天镇'!J66+'石佛镇'!J66+'盛池镇'!J66+'通旅镇'!J66+'劳动镇'!J66+'东山镇'!J66+'佛星镇'!J66+'童家镇'!J66+'良安镇'!J66+'金顺镇'!J66+'回澜镇'!J66+'高寺镇'!J66+'蟠龙镇'!J66+'天池街道'!J66+'石湍镇'!J66</f>
        <v>230</v>
      </c>
      <c r="K66" s="46">
        <f>'龙门镇'!K66+'宝林镇'!K66+'大佛镇'!K66+'中和场镇'!K66+'双河场乡'!K66+'中天镇'!K66+'石佛镇'!K66+'盛池镇'!K66+'通旅镇'!K66+'劳动镇'!K66+'东山镇'!K66+'佛星镇'!K66+'童家镇'!K66+'良安镇'!K66+'金顺镇'!K66+'回澜镇'!K66+'高寺镇'!K66+'蟠龙镇'!K66+'天池街道'!K66+'石湍镇'!K66</f>
        <v>0</v>
      </c>
      <c r="L66" s="46">
        <f>'龙门镇'!L66+'宝林镇'!L66+'大佛镇'!L66+'中和场镇'!L66+'双河场乡'!L66+'中天镇'!L66+'石佛镇'!L66+'盛池镇'!L66+'通旅镇'!L66+'劳动镇'!L66+'东山镇'!L66+'佛星镇'!L66+'童家镇'!L66+'良安镇'!L66+'金顺镇'!L66+'回澜镇'!L66+'高寺镇'!L66+'蟠龙镇'!L66+'天池街道'!L66+'石湍镇'!L66</f>
        <v>0</v>
      </c>
      <c r="M66" s="46">
        <f>'龙门镇'!M66+'宝林镇'!M66+'大佛镇'!M66+'中和场镇'!M66+'双河场乡'!M66+'中天镇'!M66+'石佛镇'!M66+'盛池镇'!M66+'通旅镇'!M66+'劳动镇'!M66+'东山镇'!M66+'佛星镇'!M66+'童家镇'!M66+'良安镇'!M66+'金顺镇'!M66+'回澜镇'!M66+'高寺镇'!M66+'蟠龙镇'!M66+'天池街道'!M66+'石湍镇'!M66</f>
        <v>230</v>
      </c>
      <c r="N66" s="46">
        <f>'龙门镇'!N66+'宝林镇'!N66+'大佛镇'!N66+'中和场镇'!N66+'双河场乡'!N66+'中天镇'!N66+'石佛镇'!N66+'盛池镇'!N66+'通旅镇'!N66+'劳动镇'!N66+'东山镇'!N66+'佛星镇'!N66+'童家镇'!N66+'良安镇'!N66+'金顺镇'!N66+'回澜镇'!N66+'高寺镇'!N66+'蟠龙镇'!N66+'天池街道'!N66+'石湍镇'!N66</f>
        <v>0</v>
      </c>
      <c r="O66" s="46">
        <f>'龙门镇'!O66+'宝林镇'!O66+'大佛镇'!O66+'中和场镇'!O66+'双河场乡'!O66+'中天镇'!O66+'石佛镇'!O66+'盛池镇'!O66+'通旅镇'!O66+'劳动镇'!O66+'东山镇'!O66+'佛星镇'!O66+'童家镇'!O66+'良安镇'!O66+'金顺镇'!O66+'回澜镇'!O66+'高寺镇'!O66+'蟠龙镇'!O66+'天池街道'!O66+'石湍镇'!O66</f>
        <v>0</v>
      </c>
      <c r="P66" s="46">
        <f>'龙门镇'!P66+'宝林镇'!P66+'大佛镇'!P66+'中和场镇'!P66+'双河场乡'!P66+'中天镇'!P66+'石佛镇'!P66+'盛池镇'!P66+'通旅镇'!P66+'劳动镇'!P66+'东山镇'!P66+'佛星镇'!P66+'童家镇'!P66+'良安镇'!P66+'金顺镇'!P66+'回澜镇'!P66+'高寺镇'!P66+'蟠龙镇'!P66+'天池街道'!P66+'石湍镇'!P66</f>
        <v>0</v>
      </c>
      <c r="Q66" s="46">
        <f>'龙门镇'!Q66+'宝林镇'!Q66+'大佛镇'!Q66+'中和场镇'!Q66+'双河场乡'!Q66+'中天镇'!Q66+'石佛镇'!Q66+'盛池镇'!Q66+'通旅镇'!Q66+'劳动镇'!Q66+'东山镇'!Q66+'佛星镇'!Q66+'童家镇'!Q66+'良安镇'!Q66+'金顺镇'!Q66+'回澜镇'!Q66+'高寺镇'!Q66+'蟠龙镇'!Q66+'天池街道'!Q66+'石湍镇'!Q66</f>
        <v>0</v>
      </c>
      <c r="R66" s="46"/>
    </row>
    <row r="67" spans="1:18" ht="14.25">
      <c r="A67" s="77"/>
      <c r="B67" s="78"/>
      <c r="C67" s="79"/>
      <c r="D67" s="50" t="s">
        <v>101</v>
      </c>
      <c r="E67" s="46">
        <f>'龙门镇'!E67+'宝林镇'!E67+'大佛镇'!E67+'中和场镇'!E67+'双河场乡'!E67+'中天镇'!E67+'石佛镇'!E67+'盛池镇'!E67+'通旅镇'!E67+'劳动镇'!E67+'东山镇'!E67+'佛星镇'!E67+'童家镇'!E67+'良安镇'!E67+'金顺镇'!E67+'回澜镇'!E67+'高寺镇'!E67+'蟠龙镇'!E67+'天池街道'!E67+'石湍镇'!E67</f>
        <v>3280</v>
      </c>
      <c r="F67" s="47" t="s">
        <v>59</v>
      </c>
      <c r="G67" s="46">
        <f>'龙门镇'!G67+'宝林镇'!G67+'大佛镇'!G67+'中和场镇'!G67+'双河场乡'!G67+'中天镇'!G67+'石佛镇'!G67+'盛池镇'!G67+'通旅镇'!G67+'劳动镇'!G67+'东山镇'!G67+'佛星镇'!G67+'童家镇'!G67+'良安镇'!G67+'金顺镇'!G67+'回澜镇'!G67+'高寺镇'!G67+'蟠龙镇'!G67+'天池街道'!G67+'石湍镇'!G67</f>
        <v>0.0945121951219512</v>
      </c>
      <c r="H67" s="46">
        <f>'龙门镇'!H67+'宝林镇'!H67+'大佛镇'!H67+'中和场镇'!H67+'双河场乡'!H67+'中天镇'!H67+'石佛镇'!H67+'盛池镇'!H67+'通旅镇'!H67+'劳动镇'!H67+'东山镇'!H67+'佛星镇'!H67+'童家镇'!H67+'良安镇'!H67+'金顺镇'!H67+'回澜镇'!H67+'高寺镇'!H67+'蟠龙镇'!H67+'天池街道'!H67+'石湍镇'!H67</f>
        <v>0.0396341463414634</v>
      </c>
      <c r="I67" s="46">
        <f>'龙门镇'!I67+'宝林镇'!I67+'大佛镇'!I67+'中和场镇'!I67+'双河场乡'!I67+'中天镇'!I67+'石佛镇'!I67+'盛池镇'!I67+'通旅镇'!I67+'劳动镇'!I67+'东山镇'!I67+'佛星镇'!I67+'童家镇'!I67+'良安镇'!I67+'金顺镇'!I67+'回澜镇'!I67+'高寺镇'!I67+'蟠龙镇'!I67+'天池街道'!I67+'石湍镇'!I67</f>
        <v>310</v>
      </c>
      <c r="J67" s="46">
        <f>'龙门镇'!J67+'宝林镇'!J67+'大佛镇'!J67+'中和场镇'!J67+'双河场乡'!J67+'中天镇'!J67+'石佛镇'!J67+'盛池镇'!J67+'通旅镇'!J67+'劳动镇'!J67+'东山镇'!J67+'佛星镇'!J67+'童家镇'!J67+'良安镇'!J67+'金顺镇'!J67+'回澜镇'!J67+'高寺镇'!J67+'蟠龙镇'!J67+'天池街道'!J67+'石湍镇'!J67</f>
        <v>130</v>
      </c>
      <c r="K67" s="46">
        <f>'龙门镇'!K67+'宝林镇'!K67+'大佛镇'!K67+'中和场镇'!K67+'双河场乡'!K67+'中天镇'!K67+'石佛镇'!K67+'盛池镇'!K67+'通旅镇'!K67+'劳动镇'!K67+'东山镇'!K67+'佛星镇'!K67+'童家镇'!K67+'良安镇'!K67+'金顺镇'!K67+'回澜镇'!K67+'高寺镇'!K67+'蟠龙镇'!K67+'天池街道'!K67+'石湍镇'!K67</f>
        <v>0</v>
      </c>
      <c r="L67" s="46">
        <f>'龙门镇'!L67+'宝林镇'!L67+'大佛镇'!L67+'中和场镇'!L67+'双河场乡'!L67+'中天镇'!L67+'石佛镇'!L67+'盛池镇'!L67+'通旅镇'!L67+'劳动镇'!L67+'东山镇'!L67+'佛星镇'!L67+'童家镇'!L67+'良安镇'!L67+'金顺镇'!L67+'回澜镇'!L67+'高寺镇'!L67+'蟠龙镇'!L67+'天池街道'!L67+'石湍镇'!L67</f>
        <v>0</v>
      </c>
      <c r="M67" s="46">
        <f>'龙门镇'!M67+'宝林镇'!M67+'大佛镇'!M67+'中和场镇'!M67+'双河场乡'!M67+'中天镇'!M67+'石佛镇'!M67+'盛池镇'!M67+'通旅镇'!M67+'劳动镇'!M67+'东山镇'!M67+'佛星镇'!M67+'童家镇'!M67+'良安镇'!M67+'金顺镇'!M67+'回澜镇'!M67+'高寺镇'!M67+'蟠龙镇'!M67+'天池街道'!M67+'石湍镇'!M67</f>
        <v>130</v>
      </c>
      <c r="N67" s="46">
        <f>'龙门镇'!N67+'宝林镇'!N67+'大佛镇'!N67+'中和场镇'!N67+'双河场乡'!N67+'中天镇'!N67+'石佛镇'!N67+'盛池镇'!N67+'通旅镇'!N67+'劳动镇'!N67+'东山镇'!N67+'佛星镇'!N67+'童家镇'!N67+'良安镇'!N67+'金顺镇'!N67+'回澜镇'!N67+'高寺镇'!N67+'蟠龙镇'!N67+'天池街道'!N67+'石湍镇'!N67</f>
        <v>100</v>
      </c>
      <c r="O67" s="46">
        <f>'龙门镇'!O67+'宝林镇'!O67+'大佛镇'!O67+'中和场镇'!O67+'双河场乡'!O67+'中天镇'!O67+'石佛镇'!O67+'盛池镇'!O67+'通旅镇'!O67+'劳动镇'!O67+'东山镇'!O67+'佛星镇'!O67+'童家镇'!O67+'良安镇'!O67+'金顺镇'!O67+'回澜镇'!O67+'高寺镇'!O67+'蟠龙镇'!O67+'天池街道'!O67+'石湍镇'!O67</f>
        <v>0</v>
      </c>
      <c r="P67" s="46">
        <f>'龙门镇'!P67+'宝林镇'!P67+'大佛镇'!P67+'中和场镇'!P67+'双河场乡'!P67+'中天镇'!P67+'石佛镇'!P67+'盛池镇'!P67+'通旅镇'!P67+'劳动镇'!P67+'东山镇'!P67+'佛星镇'!P67+'童家镇'!P67+'良安镇'!P67+'金顺镇'!P67+'回澜镇'!P67+'高寺镇'!P67+'蟠龙镇'!P67+'天池街道'!P67+'石湍镇'!P67</f>
        <v>80</v>
      </c>
      <c r="Q67" s="46">
        <f>'龙门镇'!Q67+'宝林镇'!Q67+'大佛镇'!Q67+'中和场镇'!Q67+'双河场乡'!Q67+'中天镇'!Q67+'石佛镇'!Q67+'盛池镇'!Q67+'通旅镇'!Q67+'劳动镇'!Q67+'东山镇'!Q67+'佛星镇'!Q67+'童家镇'!Q67+'良安镇'!Q67+'金顺镇'!Q67+'回澜镇'!Q67+'高寺镇'!Q67+'蟠龙镇'!Q67+'天池街道'!Q67+'石湍镇'!Q67</f>
        <v>0</v>
      </c>
      <c r="R67" s="46"/>
    </row>
    <row r="68" spans="1:18" ht="14.25">
      <c r="A68" s="77"/>
      <c r="B68" s="78"/>
      <c r="C68" s="79"/>
      <c r="D68" s="50" t="s">
        <v>102</v>
      </c>
      <c r="E68" s="46">
        <f>'龙门镇'!E68+'宝林镇'!E68+'大佛镇'!E68+'中和场镇'!E68+'双河场乡'!E68+'中天镇'!E68+'石佛镇'!E68+'盛池镇'!E68+'通旅镇'!E68+'劳动镇'!E68+'东山镇'!E68+'佛星镇'!E68+'童家镇'!E68+'良安镇'!E68+'金顺镇'!E68+'回澜镇'!E68+'高寺镇'!E68+'蟠龙镇'!E68+'天池街道'!E68+'石湍镇'!E68</f>
        <v>1</v>
      </c>
      <c r="F68" s="47" t="s">
        <v>37</v>
      </c>
      <c r="G68" s="46">
        <f>'龙门镇'!G68+'宝林镇'!G68+'大佛镇'!G68+'中和场镇'!G68+'双河场乡'!G68+'中天镇'!G68+'石佛镇'!G68+'盛池镇'!G68+'通旅镇'!G68+'劳动镇'!G68+'东山镇'!G68+'佛星镇'!G68+'童家镇'!G68+'良安镇'!G68+'金顺镇'!G68+'回澜镇'!G68+'高寺镇'!G68+'蟠龙镇'!G68+'天池街道'!G68+'石湍镇'!G68</f>
        <v>30</v>
      </c>
      <c r="H68" s="46">
        <f>'龙门镇'!H68+'宝林镇'!H68+'大佛镇'!H68+'中和场镇'!H68+'双河场乡'!H68+'中天镇'!H68+'石佛镇'!H68+'盛池镇'!H68+'通旅镇'!H68+'劳动镇'!H68+'东山镇'!H68+'佛星镇'!H68+'童家镇'!H68+'良安镇'!H68+'金顺镇'!H68+'回澜镇'!H68+'高寺镇'!H68+'蟠龙镇'!H68+'天池街道'!H68+'石湍镇'!H68</f>
        <v>30</v>
      </c>
      <c r="I68" s="46">
        <f>'龙门镇'!I68+'宝林镇'!I68+'大佛镇'!I68+'中和场镇'!I68+'双河场乡'!I68+'中天镇'!I68+'石佛镇'!I68+'盛池镇'!I68+'通旅镇'!I68+'劳动镇'!I68+'东山镇'!I68+'佛星镇'!I68+'童家镇'!I68+'良安镇'!I68+'金顺镇'!I68+'回澜镇'!I68+'高寺镇'!I68+'蟠龙镇'!I68+'天池街道'!I68+'石湍镇'!I68</f>
        <v>30</v>
      </c>
      <c r="J68" s="46">
        <f>'龙门镇'!J68+'宝林镇'!J68+'大佛镇'!J68+'中和场镇'!J68+'双河场乡'!J68+'中天镇'!J68+'石佛镇'!J68+'盛池镇'!J68+'通旅镇'!J68+'劳动镇'!J68+'东山镇'!J68+'佛星镇'!J68+'童家镇'!J68+'良安镇'!J68+'金顺镇'!J68+'回澜镇'!J68+'高寺镇'!J68+'蟠龙镇'!J68+'天池街道'!J68+'石湍镇'!J68</f>
        <v>30</v>
      </c>
      <c r="K68" s="46">
        <f>'龙门镇'!K68+'宝林镇'!K68+'大佛镇'!K68+'中和场镇'!K68+'双河场乡'!K68+'中天镇'!K68+'石佛镇'!K68+'盛池镇'!K68+'通旅镇'!K68+'劳动镇'!K68+'东山镇'!K68+'佛星镇'!K68+'童家镇'!K68+'良安镇'!K68+'金顺镇'!K68+'回澜镇'!K68+'高寺镇'!K68+'蟠龙镇'!K68+'天池街道'!K68+'石湍镇'!K68</f>
        <v>0</v>
      </c>
      <c r="L68" s="46">
        <f>'龙门镇'!L68+'宝林镇'!L68+'大佛镇'!L68+'中和场镇'!L68+'双河场乡'!L68+'中天镇'!L68+'石佛镇'!L68+'盛池镇'!L68+'通旅镇'!L68+'劳动镇'!L68+'东山镇'!L68+'佛星镇'!L68+'童家镇'!L68+'良安镇'!L68+'金顺镇'!L68+'回澜镇'!L68+'高寺镇'!L68+'蟠龙镇'!L68+'天池街道'!L68+'石湍镇'!L68</f>
        <v>0</v>
      </c>
      <c r="M68" s="46">
        <f>'龙门镇'!M68+'宝林镇'!M68+'大佛镇'!M68+'中和场镇'!M68+'双河场乡'!M68+'中天镇'!M68+'石佛镇'!M68+'盛池镇'!M68+'通旅镇'!M68+'劳动镇'!M68+'东山镇'!M68+'佛星镇'!M68+'童家镇'!M68+'良安镇'!M68+'金顺镇'!M68+'回澜镇'!M68+'高寺镇'!M68+'蟠龙镇'!M68+'天池街道'!M68+'石湍镇'!M68</f>
        <v>30</v>
      </c>
      <c r="N68" s="46">
        <f>'龙门镇'!N68+'宝林镇'!N68+'大佛镇'!N68+'中和场镇'!N68+'双河场乡'!N68+'中天镇'!N68+'石佛镇'!N68+'盛池镇'!N68+'通旅镇'!N68+'劳动镇'!N68+'东山镇'!N68+'佛星镇'!N68+'童家镇'!N68+'良安镇'!N68+'金顺镇'!N68+'回澜镇'!N68+'高寺镇'!N68+'蟠龙镇'!N68+'天池街道'!N68+'石湍镇'!N68</f>
        <v>0</v>
      </c>
      <c r="O68" s="46">
        <f>'龙门镇'!O68+'宝林镇'!O68+'大佛镇'!O68+'中和场镇'!O68+'双河场乡'!O68+'中天镇'!O68+'石佛镇'!O68+'盛池镇'!O68+'通旅镇'!O68+'劳动镇'!O68+'东山镇'!O68+'佛星镇'!O68+'童家镇'!O68+'良安镇'!O68+'金顺镇'!O68+'回澜镇'!O68+'高寺镇'!O68+'蟠龙镇'!O68+'天池街道'!O68+'石湍镇'!O68</f>
        <v>0</v>
      </c>
      <c r="P68" s="46">
        <f>'龙门镇'!P68+'宝林镇'!P68+'大佛镇'!P68+'中和场镇'!P68+'双河场乡'!P68+'中天镇'!P68+'石佛镇'!P68+'盛池镇'!P68+'通旅镇'!P68+'劳动镇'!P68+'东山镇'!P68+'佛星镇'!P68+'童家镇'!P68+'良安镇'!P68+'金顺镇'!P68+'回澜镇'!P68+'高寺镇'!P68+'蟠龙镇'!P68+'天池街道'!P68+'石湍镇'!P68</f>
        <v>0</v>
      </c>
      <c r="Q68" s="46">
        <f>'龙门镇'!Q68+'宝林镇'!Q68+'大佛镇'!Q68+'中和场镇'!Q68+'双河场乡'!Q68+'中天镇'!Q68+'石佛镇'!Q68+'盛池镇'!Q68+'通旅镇'!Q68+'劳动镇'!Q68+'东山镇'!Q68+'佛星镇'!Q68+'童家镇'!Q68+'良安镇'!Q68+'金顺镇'!Q68+'回澜镇'!Q68+'高寺镇'!Q68+'蟠龙镇'!Q68+'天池街道'!Q68+'石湍镇'!Q68</f>
        <v>0</v>
      </c>
      <c r="R68" s="46"/>
    </row>
    <row r="69" spans="1:18" ht="14.25">
      <c r="A69" s="77"/>
      <c r="B69" s="78"/>
      <c r="C69" s="79"/>
      <c r="D69" s="45" t="s">
        <v>103</v>
      </c>
      <c r="E69" s="46">
        <f>'龙门镇'!E69+'宝林镇'!E69+'大佛镇'!E69+'中和场镇'!E69+'双河场乡'!E69+'中天镇'!E69+'石佛镇'!E69+'盛池镇'!E69+'通旅镇'!E69+'劳动镇'!E69+'东山镇'!E69+'佛星镇'!E69+'童家镇'!E69+'良安镇'!E69+'金顺镇'!E69+'回澜镇'!E69+'高寺镇'!E69+'蟠龙镇'!E69+'天池街道'!E69+'石湍镇'!E69</f>
        <v>2400</v>
      </c>
      <c r="F69" s="47" t="s">
        <v>25</v>
      </c>
      <c r="G69" s="46">
        <f>'龙门镇'!G69+'宝林镇'!G69+'大佛镇'!G69+'中和场镇'!G69+'双河场乡'!G69+'中天镇'!G69+'石佛镇'!G69+'盛池镇'!G69+'通旅镇'!G69+'劳动镇'!G69+'东山镇'!G69+'佛星镇'!G69+'童家镇'!G69+'良安镇'!G69+'金顺镇'!G69+'回澜镇'!G69+'高寺镇'!G69+'蟠龙镇'!G69+'天池街道'!G69+'石湍镇'!G69</f>
        <v>0.045</v>
      </c>
      <c r="H69" s="46">
        <f>'龙门镇'!H69+'宝林镇'!H69+'大佛镇'!H69+'中和场镇'!H69+'双河场乡'!H69+'中天镇'!H69+'石佛镇'!H69+'盛池镇'!H69+'通旅镇'!H69+'劳动镇'!H69+'东山镇'!H69+'佛星镇'!H69+'童家镇'!H69+'良安镇'!H69+'金顺镇'!H69+'回澜镇'!H69+'高寺镇'!H69+'蟠龙镇'!H69+'天池街道'!H69+'石湍镇'!H69</f>
        <v>0.045</v>
      </c>
      <c r="I69" s="46">
        <f>'龙门镇'!I69+'宝林镇'!I69+'大佛镇'!I69+'中和场镇'!I69+'双河场乡'!I69+'中天镇'!I69+'石佛镇'!I69+'盛池镇'!I69+'通旅镇'!I69+'劳动镇'!I69+'东山镇'!I69+'佛星镇'!I69+'童家镇'!I69+'良安镇'!I69+'金顺镇'!I69+'回澜镇'!I69+'高寺镇'!I69+'蟠龙镇'!I69+'天池街道'!I69+'石湍镇'!I69</f>
        <v>108</v>
      </c>
      <c r="J69" s="46">
        <f>'龙门镇'!J69+'宝林镇'!J69+'大佛镇'!J69+'中和场镇'!J69+'双河场乡'!J69+'中天镇'!J69+'石佛镇'!J69+'盛池镇'!J69+'通旅镇'!J69+'劳动镇'!J69+'东山镇'!J69+'佛星镇'!J69+'童家镇'!J69+'良安镇'!J69+'金顺镇'!J69+'回澜镇'!J69+'高寺镇'!J69+'蟠龙镇'!J69+'天池街道'!J69+'石湍镇'!J69</f>
        <v>108</v>
      </c>
      <c r="K69" s="46">
        <f>'龙门镇'!K69+'宝林镇'!K69+'大佛镇'!K69+'中和场镇'!K69+'双河场乡'!K69+'中天镇'!K69+'石佛镇'!K69+'盛池镇'!K69+'通旅镇'!K69+'劳动镇'!K69+'东山镇'!K69+'佛星镇'!K69+'童家镇'!K69+'良安镇'!K69+'金顺镇'!K69+'回澜镇'!K69+'高寺镇'!K69+'蟠龙镇'!K69+'天池街道'!K69+'石湍镇'!K69</f>
        <v>108</v>
      </c>
      <c r="L69" s="46">
        <f>'龙门镇'!L69+'宝林镇'!L69+'大佛镇'!L69+'中和场镇'!L69+'双河场乡'!L69+'中天镇'!L69+'石佛镇'!L69+'盛池镇'!L69+'通旅镇'!L69+'劳动镇'!L69+'东山镇'!L69+'佛星镇'!L69+'童家镇'!L69+'良安镇'!L69+'金顺镇'!L69+'回澜镇'!L69+'高寺镇'!L69+'蟠龙镇'!L69+'天池街道'!L69+'石湍镇'!L69</f>
        <v>0</v>
      </c>
      <c r="M69" s="46">
        <f>'龙门镇'!M69+'宝林镇'!M69+'大佛镇'!M69+'中和场镇'!M69+'双河场乡'!M69+'中天镇'!M69+'石佛镇'!M69+'盛池镇'!M69+'通旅镇'!M69+'劳动镇'!M69+'东山镇'!M69+'佛星镇'!M69+'童家镇'!M69+'良安镇'!M69+'金顺镇'!M69+'回澜镇'!M69+'高寺镇'!M69+'蟠龙镇'!M69+'天池街道'!M69+'石湍镇'!M69</f>
        <v>0</v>
      </c>
      <c r="N69" s="46">
        <f>'龙门镇'!N69+'宝林镇'!N69+'大佛镇'!N69+'中和场镇'!N69+'双河场乡'!N69+'中天镇'!N69+'石佛镇'!N69+'盛池镇'!N69+'通旅镇'!N69+'劳动镇'!N69+'东山镇'!N69+'佛星镇'!N69+'童家镇'!N69+'良安镇'!N69+'金顺镇'!N69+'回澜镇'!N69+'高寺镇'!N69+'蟠龙镇'!N69+'天池街道'!N69+'石湍镇'!N69</f>
        <v>0</v>
      </c>
      <c r="O69" s="46">
        <f>'龙门镇'!O69+'宝林镇'!O69+'大佛镇'!O69+'中和场镇'!O69+'双河场乡'!O69+'中天镇'!O69+'石佛镇'!O69+'盛池镇'!O69+'通旅镇'!O69+'劳动镇'!O69+'东山镇'!O69+'佛星镇'!O69+'童家镇'!O69+'良安镇'!O69+'金顺镇'!O69+'回澜镇'!O69+'高寺镇'!O69+'蟠龙镇'!O69+'天池街道'!O69+'石湍镇'!O69</f>
        <v>0</v>
      </c>
      <c r="P69" s="46">
        <f>'龙门镇'!P69+'宝林镇'!P69+'大佛镇'!P69+'中和场镇'!P69+'双河场乡'!P69+'中天镇'!P69+'石佛镇'!P69+'盛池镇'!P69+'通旅镇'!P69+'劳动镇'!P69+'东山镇'!P69+'佛星镇'!P69+'童家镇'!P69+'良安镇'!P69+'金顺镇'!P69+'回澜镇'!P69+'高寺镇'!P69+'蟠龙镇'!P69+'天池街道'!P69+'石湍镇'!P69</f>
        <v>0</v>
      </c>
      <c r="Q69" s="46">
        <f>'龙门镇'!Q69+'宝林镇'!Q69+'大佛镇'!Q69+'中和场镇'!Q69+'双河场乡'!Q69+'中天镇'!Q69+'石佛镇'!Q69+'盛池镇'!Q69+'通旅镇'!Q69+'劳动镇'!Q69+'东山镇'!Q69+'佛星镇'!Q69+'童家镇'!Q69+'良安镇'!Q69+'金顺镇'!Q69+'回澜镇'!Q69+'高寺镇'!Q69+'蟠龙镇'!Q69+'天池街道'!Q69+'石湍镇'!Q69</f>
        <v>0</v>
      </c>
      <c r="R69" s="46"/>
    </row>
    <row r="70" spans="1:18" ht="14.25">
      <c r="A70" s="77"/>
      <c r="B70" s="78"/>
      <c r="C70" s="79"/>
      <c r="D70" s="45" t="s">
        <v>104</v>
      </c>
      <c r="E70" s="46">
        <f>'龙门镇'!E70+'宝林镇'!E70+'大佛镇'!E70+'中和场镇'!E70+'双河场乡'!E70+'中天镇'!E70+'石佛镇'!E70+'盛池镇'!E70+'通旅镇'!E70+'劳动镇'!E70+'东山镇'!E70+'佛星镇'!E70+'童家镇'!E70+'良安镇'!E70+'金顺镇'!E70+'回澜镇'!E70+'高寺镇'!E70+'蟠龙镇'!E70+'天池街道'!E70+'石湍镇'!E70</f>
        <v>1</v>
      </c>
      <c r="F70" s="47" t="s">
        <v>37</v>
      </c>
      <c r="G70" s="46">
        <f>'龙门镇'!G70+'宝林镇'!G70+'大佛镇'!G70+'中和场镇'!G70+'双河场乡'!G70+'中天镇'!G70+'石佛镇'!G70+'盛池镇'!G70+'通旅镇'!G70+'劳动镇'!G70+'东山镇'!G70+'佛星镇'!G70+'童家镇'!G70+'良安镇'!G70+'金顺镇'!G70+'回澜镇'!G70+'高寺镇'!G70+'蟠龙镇'!G70+'天池街道'!G70+'石湍镇'!G70</f>
        <v>14.5</v>
      </c>
      <c r="H70" s="46">
        <f>'龙门镇'!H70+'宝林镇'!H70+'大佛镇'!H70+'中和场镇'!H70+'双河场乡'!H70+'中天镇'!H70+'石佛镇'!H70+'盛池镇'!H70+'通旅镇'!H70+'劳动镇'!H70+'东山镇'!H70+'佛星镇'!H70+'童家镇'!H70+'良安镇'!H70+'金顺镇'!H70+'回澜镇'!H70+'高寺镇'!H70+'蟠龙镇'!H70+'天池街道'!H70+'石湍镇'!H70</f>
        <v>14.5</v>
      </c>
      <c r="I70" s="46">
        <f>'龙门镇'!I70+'宝林镇'!I70+'大佛镇'!I70+'中和场镇'!I70+'双河场乡'!I70+'中天镇'!I70+'石佛镇'!I70+'盛池镇'!I70+'通旅镇'!I70+'劳动镇'!I70+'东山镇'!I70+'佛星镇'!I70+'童家镇'!I70+'良安镇'!I70+'金顺镇'!I70+'回澜镇'!I70+'高寺镇'!I70+'蟠龙镇'!I70+'天池街道'!I70+'石湍镇'!I70</f>
        <v>14.5</v>
      </c>
      <c r="J70" s="46">
        <f>'龙门镇'!J70+'宝林镇'!J70+'大佛镇'!J70+'中和场镇'!J70+'双河场乡'!J70+'中天镇'!J70+'石佛镇'!J70+'盛池镇'!J70+'通旅镇'!J70+'劳动镇'!J70+'东山镇'!J70+'佛星镇'!J70+'童家镇'!J70+'良安镇'!J70+'金顺镇'!J70+'回澜镇'!J70+'高寺镇'!J70+'蟠龙镇'!J70+'天池街道'!J70+'石湍镇'!J70</f>
        <v>14.5</v>
      </c>
      <c r="K70" s="46">
        <f>'龙门镇'!K70+'宝林镇'!K70+'大佛镇'!K70+'中和场镇'!K70+'双河场乡'!K70+'中天镇'!K70+'石佛镇'!K70+'盛池镇'!K70+'通旅镇'!K70+'劳动镇'!K70+'东山镇'!K70+'佛星镇'!K70+'童家镇'!K70+'良安镇'!K70+'金顺镇'!K70+'回澜镇'!K70+'高寺镇'!K70+'蟠龙镇'!K70+'天池街道'!K70+'石湍镇'!K70</f>
        <v>0</v>
      </c>
      <c r="L70" s="46">
        <f>'龙门镇'!L70+'宝林镇'!L70+'大佛镇'!L70+'中和场镇'!L70+'双河场乡'!L70+'中天镇'!L70+'石佛镇'!L70+'盛池镇'!L70+'通旅镇'!L70+'劳动镇'!L70+'东山镇'!L70+'佛星镇'!L70+'童家镇'!L70+'良安镇'!L70+'金顺镇'!L70+'回澜镇'!L70+'高寺镇'!L70+'蟠龙镇'!L70+'天池街道'!L70+'石湍镇'!L70</f>
        <v>0</v>
      </c>
      <c r="M70" s="46">
        <f>'龙门镇'!M70+'宝林镇'!M70+'大佛镇'!M70+'中和场镇'!M70+'双河场乡'!M70+'中天镇'!M70+'石佛镇'!M70+'盛池镇'!M70+'通旅镇'!M70+'劳动镇'!M70+'东山镇'!M70+'佛星镇'!M70+'童家镇'!M70+'良安镇'!M70+'金顺镇'!M70+'回澜镇'!M70+'高寺镇'!M70+'蟠龙镇'!M70+'天池街道'!M70+'石湍镇'!M70</f>
        <v>14.5</v>
      </c>
      <c r="N70" s="46">
        <f>'龙门镇'!N70+'宝林镇'!N70+'大佛镇'!N70+'中和场镇'!N70+'双河场乡'!N70+'中天镇'!N70+'石佛镇'!N70+'盛池镇'!N70+'通旅镇'!N70+'劳动镇'!N70+'东山镇'!N70+'佛星镇'!N70+'童家镇'!N70+'良安镇'!N70+'金顺镇'!N70+'回澜镇'!N70+'高寺镇'!N70+'蟠龙镇'!N70+'天池街道'!N70+'石湍镇'!N70</f>
        <v>0</v>
      </c>
      <c r="O70" s="46">
        <f>'龙门镇'!O70+'宝林镇'!O70+'大佛镇'!O70+'中和场镇'!O70+'双河场乡'!O70+'中天镇'!O70+'石佛镇'!O70+'盛池镇'!O70+'通旅镇'!O70+'劳动镇'!O70+'东山镇'!O70+'佛星镇'!O70+'童家镇'!O70+'良安镇'!O70+'金顺镇'!O70+'回澜镇'!O70+'高寺镇'!O70+'蟠龙镇'!O70+'天池街道'!O70+'石湍镇'!O70</f>
        <v>0</v>
      </c>
      <c r="P70" s="46">
        <f>'龙门镇'!P70+'宝林镇'!P70+'大佛镇'!P70+'中和场镇'!P70+'双河场乡'!P70+'中天镇'!P70+'石佛镇'!P70+'盛池镇'!P70+'通旅镇'!P70+'劳动镇'!P70+'东山镇'!P70+'佛星镇'!P70+'童家镇'!P70+'良安镇'!P70+'金顺镇'!P70+'回澜镇'!P70+'高寺镇'!P70+'蟠龙镇'!P70+'天池街道'!P70+'石湍镇'!P70</f>
        <v>0</v>
      </c>
      <c r="Q70" s="46">
        <f>'龙门镇'!Q70+'宝林镇'!Q70+'大佛镇'!Q70+'中和场镇'!Q70+'双河场乡'!Q70+'中天镇'!Q70+'石佛镇'!Q70+'盛池镇'!Q70+'通旅镇'!Q70+'劳动镇'!Q70+'东山镇'!Q70+'佛星镇'!Q70+'童家镇'!Q70+'良安镇'!Q70+'金顺镇'!Q70+'回澜镇'!Q70+'高寺镇'!Q70+'蟠龙镇'!Q70+'天池街道'!Q70+'石湍镇'!Q70</f>
        <v>0</v>
      </c>
      <c r="R70" s="46"/>
    </row>
    <row r="71" spans="1:18" ht="14.25">
      <c r="A71" s="77"/>
      <c r="B71" s="78"/>
      <c r="C71" s="79"/>
      <c r="D71" s="45" t="s">
        <v>105</v>
      </c>
      <c r="E71" s="46">
        <f>'龙门镇'!E71+'宝林镇'!E71+'大佛镇'!E71+'中和场镇'!E71+'双河场乡'!E71+'中天镇'!E71+'石佛镇'!E71+'盛池镇'!E71+'通旅镇'!E71+'劳动镇'!E71+'东山镇'!E71+'佛星镇'!E71+'童家镇'!E71+'良安镇'!E71+'金顺镇'!E71+'回澜镇'!E71+'高寺镇'!E71+'蟠龙镇'!E71+'天池街道'!E71+'石湍镇'!E71</f>
        <v>170</v>
      </c>
      <c r="F71" s="47" t="s">
        <v>106</v>
      </c>
      <c r="G71" s="46">
        <f>'龙门镇'!G71+'宝林镇'!G71+'大佛镇'!G71+'中和场镇'!G71+'双河场乡'!G71+'中天镇'!G71+'石佛镇'!G71+'盛池镇'!G71+'通旅镇'!G71+'劳动镇'!G71+'东山镇'!G71+'佛星镇'!G71+'童家镇'!G71+'良安镇'!G71+'金顺镇'!G71+'回澜镇'!G71+'高寺镇'!G71+'蟠龙镇'!G71+'天池街道'!G71+'石湍镇'!G71</f>
        <v>0.95</v>
      </c>
      <c r="H71" s="46">
        <f>'龙门镇'!H71+'宝林镇'!H71+'大佛镇'!H71+'中和场镇'!H71+'双河场乡'!H71+'中天镇'!H71+'石佛镇'!H71+'盛池镇'!H71+'通旅镇'!H71+'劳动镇'!H71+'东山镇'!H71+'佛星镇'!H71+'童家镇'!H71+'良安镇'!H71+'金顺镇'!H71+'回澜镇'!H71+'高寺镇'!H71+'蟠龙镇'!H71+'天池街道'!H71+'石湍镇'!H71</f>
        <v>0.95</v>
      </c>
      <c r="I71" s="46">
        <f>'龙门镇'!I71+'宝林镇'!I71+'大佛镇'!I71+'中和场镇'!I71+'双河场乡'!I71+'中天镇'!I71+'石佛镇'!I71+'盛池镇'!I71+'通旅镇'!I71+'劳动镇'!I71+'东山镇'!I71+'佛星镇'!I71+'童家镇'!I71+'良安镇'!I71+'金顺镇'!I71+'回澜镇'!I71+'高寺镇'!I71+'蟠龙镇'!I71+'天池街道'!I71+'石湍镇'!I71</f>
        <v>52.5</v>
      </c>
      <c r="J71" s="46">
        <f>'龙门镇'!J71+'宝林镇'!J71+'大佛镇'!J71+'中和场镇'!J71+'双河场乡'!J71+'中天镇'!J71+'石佛镇'!J71+'盛池镇'!J71+'通旅镇'!J71+'劳动镇'!J71+'东山镇'!J71+'佛星镇'!J71+'童家镇'!J71+'良安镇'!J71+'金顺镇'!J71+'回澜镇'!J71+'高寺镇'!J71+'蟠龙镇'!J71+'天池街道'!J71+'石湍镇'!J71</f>
        <v>52.5</v>
      </c>
      <c r="K71" s="46">
        <f>'龙门镇'!K71+'宝林镇'!K71+'大佛镇'!K71+'中和场镇'!K71+'双河场乡'!K71+'中天镇'!K71+'石佛镇'!K71+'盛池镇'!K71+'通旅镇'!K71+'劳动镇'!K71+'东山镇'!K71+'佛星镇'!K71+'童家镇'!K71+'良安镇'!K71+'金顺镇'!K71+'回澜镇'!K71+'高寺镇'!K71+'蟠龙镇'!K71+'天池街道'!K71+'石湍镇'!K71</f>
        <v>36</v>
      </c>
      <c r="L71" s="46">
        <f>'龙门镇'!L71+'宝林镇'!L71+'大佛镇'!L71+'中和场镇'!L71+'双河场乡'!L71+'中天镇'!L71+'石佛镇'!L71+'盛池镇'!L71+'通旅镇'!L71+'劳动镇'!L71+'东山镇'!L71+'佛星镇'!L71+'童家镇'!L71+'良安镇'!L71+'金顺镇'!L71+'回澜镇'!L71+'高寺镇'!L71+'蟠龙镇'!L71+'天池街道'!L71+'石湍镇'!L71</f>
        <v>0</v>
      </c>
      <c r="M71" s="46">
        <f>'龙门镇'!M71+'宝林镇'!M71+'大佛镇'!M71+'中和场镇'!M71+'双河场乡'!M71+'中天镇'!M71+'石佛镇'!M71+'盛池镇'!M71+'通旅镇'!M71+'劳动镇'!M71+'东山镇'!M71+'佛星镇'!M71+'童家镇'!M71+'良安镇'!M71+'金顺镇'!M71+'回澜镇'!M71+'高寺镇'!M71+'蟠龙镇'!M71+'天池街道'!M71+'石湍镇'!M71</f>
        <v>16.5</v>
      </c>
      <c r="N71" s="46">
        <f>'龙门镇'!N71+'宝林镇'!N71+'大佛镇'!N71+'中和场镇'!N71+'双河场乡'!N71+'中天镇'!N71+'石佛镇'!N71+'盛池镇'!N71+'通旅镇'!N71+'劳动镇'!N71+'东山镇'!N71+'佛星镇'!N71+'童家镇'!N71+'良安镇'!N71+'金顺镇'!N71+'回澜镇'!N71+'高寺镇'!N71+'蟠龙镇'!N71+'天池街道'!N71+'石湍镇'!N71</f>
        <v>0</v>
      </c>
      <c r="O71" s="46">
        <f>'龙门镇'!O71+'宝林镇'!O71+'大佛镇'!O71+'中和场镇'!O71+'双河场乡'!O71+'中天镇'!O71+'石佛镇'!O71+'盛池镇'!O71+'通旅镇'!O71+'劳动镇'!O71+'东山镇'!O71+'佛星镇'!O71+'童家镇'!O71+'良安镇'!O71+'金顺镇'!O71+'回澜镇'!O71+'高寺镇'!O71+'蟠龙镇'!O71+'天池街道'!O71+'石湍镇'!O71</f>
        <v>0</v>
      </c>
      <c r="P71" s="46">
        <f>'龙门镇'!P71+'宝林镇'!P71+'大佛镇'!P71+'中和场镇'!P71+'双河场乡'!P71+'中天镇'!P71+'石佛镇'!P71+'盛池镇'!P71+'通旅镇'!P71+'劳动镇'!P71+'东山镇'!P71+'佛星镇'!P71+'童家镇'!P71+'良安镇'!P71+'金顺镇'!P71+'回澜镇'!P71+'高寺镇'!P71+'蟠龙镇'!P71+'天池街道'!P71+'石湍镇'!P71</f>
        <v>0</v>
      </c>
      <c r="Q71" s="46">
        <f>'龙门镇'!Q71+'宝林镇'!Q71+'大佛镇'!Q71+'中和场镇'!Q71+'双河场乡'!Q71+'中天镇'!Q71+'石佛镇'!Q71+'盛池镇'!Q71+'通旅镇'!Q71+'劳动镇'!Q71+'东山镇'!Q71+'佛星镇'!Q71+'童家镇'!Q71+'良安镇'!Q71+'金顺镇'!Q71+'回澜镇'!Q71+'高寺镇'!Q71+'蟠龙镇'!Q71+'天池街道'!Q71+'石湍镇'!Q71</f>
        <v>0</v>
      </c>
      <c r="R71" s="46"/>
    </row>
    <row r="72" spans="1:18" ht="14.25">
      <c r="A72" s="77"/>
      <c r="B72" s="78"/>
      <c r="C72" s="79"/>
      <c r="D72" s="82" t="s">
        <v>107</v>
      </c>
      <c r="E72" s="46">
        <f>'龙门镇'!E72+'宝林镇'!E72+'大佛镇'!E72+'中和场镇'!E72+'双河场乡'!E72+'中天镇'!E72+'石佛镇'!E72+'盛池镇'!E72+'通旅镇'!E72+'劳动镇'!E72+'东山镇'!E72+'佛星镇'!E72+'童家镇'!E72+'良安镇'!E72+'金顺镇'!E72+'回澜镇'!E72+'高寺镇'!E72+'蟠龙镇'!E72+'天池街道'!E72+'石湍镇'!E72</f>
        <v>1</v>
      </c>
      <c r="F72" s="52" t="s">
        <v>37</v>
      </c>
      <c r="G72" s="46">
        <f>'龙门镇'!G72+'宝林镇'!G72+'大佛镇'!G72+'中和场镇'!G72+'双河场乡'!G72+'中天镇'!G72+'石佛镇'!G72+'盛池镇'!G72+'通旅镇'!G72+'劳动镇'!G72+'东山镇'!G72+'佛星镇'!G72+'童家镇'!G72+'良安镇'!G72+'金顺镇'!G72+'回澜镇'!G72+'高寺镇'!G72+'蟠龙镇'!G72+'天池街道'!G72+'石湍镇'!G72</f>
        <v>121</v>
      </c>
      <c r="H72" s="46">
        <f>'龙门镇'!H72+'宝林镇'!H72+'大佛镇'!H72+'中和场镇'!H72+'双河场乡'!H72+'中天镇'!H72+'石佛镇'!H72+'盛池镇'!H72+'通旅镇'!H72+'劳动镇'!H72+'东山镇'!H72+'佛星镇'!H72+'童家镇'!H72+'良安镇'!H72+'金顺镇'!H72+'回澜镇'!H72+'高寺镇'!H72+'蟠龙镇'!H72+'天池街道'!H72+'石湍镇'!H72</f>
        <v>121</v>
      </c>
      <c r="I72" s="46">
        <f>'龙门镇'!I72+'宝林镇'!I72+'大佛镇'!I72+'中和场镇'!I72+'双河场乡'!I72+'中天镇'!I72+'石佛镇'!I72+'盛池镇'!I72+'通旅镇'!I72+'劳动镇'!I72+'东山镇'!I72+'佛星镇'!I72+'童家镇'!I72+'良安镇'!I72+'金顺镇'!I72+'回澜镇'!I72+'高寺镇'!I72+'蟠龙镇'!I72+'天池街道'!I72+'石湍镇'!I72</f>
        <v>121</v>
      </c>
      <c r="J72" s="46">
        <f>'龙门镇'!J72+'宝林镇'!J72+'大佛镇'!J72+'中和场镇'!J72+'双河场乡'!J72+'中天镇'!J72+'石佛镇'!J72+'盛池镇'!J72+'通旅镇'!J72+'劳动镇'!J72+'东山镇'!J72+'佛星镇'!J72+'童家镇'!J72+'良安镇'!J72+'金顺镇'!J72+'回澜镇'!J72+'高寺镇'!J72+'蟠龙镇'!J72+'天池街道'!J72+'石湍镇'!J72</f>
        <v>121</v>
      </c>
      <c r="K72" s="46">
        <f>'龙门镇'!K72+'宝林镇'!K72+'大佛镇'!K72+'中和场镇'!K72+'双河场乡'!K72+'中天镇'!K72+'石佛镇'!K72+'盛池镇'!K72+'通旅镇'!K72+'劳动镇'!K72+'东山镇'!K72+'佛星镇'!K72+'童家镇'!K72+'良安镇'!K72+'金顺镇'!K72+'回澜镇'!K72+'高寺镇'!K72+'蟠龙镇'!K72+'天池街道'!K72+'石湍镇'!K72</f>
        <v>121</v>
      </c>
      <c r="L72" s="46">
        <f>'龙门镇'!L72+'宝林镇'!L72+'大佛镇'!L72+'中和场镇'!L72+'双河场乡'!L72+'中天镇'!L72+'石佛镇'!L72+'盛池镇'!L72+'通旅镇'!L72+'劳动镇'!L72+'东山镇'!L72+'佛星镇'!L72+'童家镇'!L72+'良安镇'!L72+'金顺镇'!L72+'回澜镇'!L72+'高寺镇'!L72+'蟠龙镇'!L72+'天池街道'!L72+'石湍镇'!L72</f>
        <v>0</v>
      </c>
      <c r="M72" s="46">
        <f>'龙门镇'!M72+'宝林镇'!M72+'大佛镇'!M72+'中和场镇'!M72+'双河场乡'!M72+'中天镇'!M72+'石佛镇'!M72+'盛池镇'!M72+'通旅镇'!M72+'劳动镇'!M72+'东山镇'!M72+'佛星镇'!M72+'童家镇'!M72+'良安镇'!M72+'金顺镇'!M72+'回澜镇'!M72+'高寺镇'!M72+'蟠龙镇'!M72+'天池街道'!M72+'石湍镇'!M72</f>
        <v>0</v>
      </c>
      <c r="N72" s="46">
        <f>'龙门镇'!N72+'宝林镇'!N72+'大佛镇'!N72+'中和场镇'!N72+'双河场乡'!N72+'中天镇'!N72+'石佛镇'!N72+'盛池镇'!N72+'通旅镇'!N72+'劳动镇'!N72+'东山镇'!N72+'佛星镇'!N72+'童家镇'!N72+'良安镇'!N72+'金顺镇'!N72+'回澜镇'!N72+'高寺镇'!N72+'蟠龙镇'!N72+'天池街道'!N72+'石湍镇'!N72</f>
        <v>0</v>
      </c>
      <c r="O72" s="46">
        <f>'龙门镇'!O72+'宝林镇'!O72+'大佛镇'!O72+'中和场镇'!O72+'双河场乡'!O72+'中天镇'!O72+'石佛镇'!O72+'盛池镇'!O72+'通旅镇'!O72+'劳动镇'!O72+'东山镇'!O72+'佛星镇'!O72+'童家镇'!O72+'良安镇'!O72+'金顺镇'!O72+'回澜镇'!O72+'高寺镇'!O72+'蟠龙镇'!O72+'天池街道'!O72+'石湍镇'!O72</f>
        <v>0</v>
      </c>
      <c r="P72" s="46">
        <f>'龙门镇'!P72+'宝林镇'!P72+'大佛镇'!P72+'中和场镇'!P72+'双河场乡'!P72+'中天镇'!P72+'石佛镇'!P72+'盛池镇'!P72+'通旅镇'!P72+'劳动镇'!P72+'东山镇'!P72+'佛星镇'!P72+'童家镇'!P72+'良安镇'!P72+'金顺镇'!P72+'回澜镇'!P72+'高寺镇'!P72+'蟠龙镇'!P72+'天池街道'!P72+'石湍镇'!P72</f>
        <v>0</v>
      </c>
      <c r="Q72" s="46">
        <f>'龙门镇'!Q72+'宝林镇'!Q72+'大佛镇'!Q72+'中和场镇'!Q72+'双河场乡'!Q72+'中天镇'!Q72+'石佛镇'!Q72+'盛池镇'!Q72+'通旅镇'!Q72+'劳动镇'!Q72+'东山镇'!Q72+'佛星镇'!Q72+'童家镇'!Q72+'良安镇'!Q72+'金顺镇'!Q72+'回澜镇'!Q72+'高寺镇'!Q72+'蟠龙镇'!Q72+'天池街道'!Q72+'石湍镇'!Q72</f>
        <v>0</v>
      </c>
      <c r="R72" s="46"/>
    </row>
    <row r="73" spans="1:18" ht="14.25">
      <c r="A73" s="77"/>
      <c r="B73" s="78"/>
      <c r="C73" s="79"/>
      <c r="D73" s="45" t="s">
        <v>108</v>
      </c>
      <c r="E73" s="46">
        <f>'龙门镇'!E73+'宝林镇'!E73+'大佛镇'!E73+'中和场镇'!E73+'双河场乡'!E73+'中天镇'!E73+'石佛镇'!E73+'盛池镇'!E73+'通旅镇'!E73+'劳动镇'!E73+'东山镇'!E73+'佛星镇'!E73+'童家镇'!E73+'良安镇'!E73+'金顺镇'!E73+'回澜镇'!E73+'高寺镇'!E73+'蟠龙镇'!E73+'天池街道'!E73+'石湍镇'!E73</f>
        <v>7</v>
      </c>
      <c r="F73" s="47" t="s">
        <v>109</v>
      </c>
      <c r="G73" s="46">
        <f>'龙门镇'!G73+'宝林镇'!G73+'大佛镇'!G73+'中和场镇'!G73+'双河场乡'!G73+'中天镇'!G73+'石佛镇'!G73+'盛池镇'!G73+'通旅镇'!G73+'劳动镇'!G73+'东山镇'!G73+'佛星镇'!G73+'童家镇'!G73+'良安镇'!G73+'金顺镇'!G73+'回澜镇'!G73+'高寺镇'!G73+'蟠龙镇'!G73+'天池街道'!G73+'石湍镇'!G73</f>
        <v>24</v>
      </c>
      <c r="H73" s="46">
        <f>'龙门镇'!H73+'宝林镇'!H73+'大佛镇'!H73+'中和场镇'!H73+'双河场乡'!H73+'中天镇'!H73+'石佛镇'!H73+'盛池镇'!H73+'通旅镇'!H73+'劳动镇'!H73+'东山镇'!H73+'佛星镇'!H73+'童家镇'!H73+'良安镇'!H73+'金顺镇'!H73+'回澜镇'!H73+'高寺镇'!H73+'蟠龙镇'!H73+'天池街道'!H73+'石湍镇'!H73</f>
        <v>24</v>
      </c>
      <c r="I73" s="46">
        <f>'龙门镇'!I73+'宝林镇'!I73+'大佛镇'!I73+'中和场镇'!I73+'双河场乡'!I73+'中天镇'!I73+'石佛镇'!I73+'盛池镇'!I73+'通旅镇'!I73+'劳动镇'!I73+'东山镇'!I73+'佛星镇'!I73+'童家镇'!I73+'良安镇'!I73+'金顺镇'!I73+'回澜镇'!I73+'高寺镇'!I73+'蟠龙镇'!I73+'天池街道'!I73+'石湍镇'!I73</f>
        <v>168</v>
      </c>
      <c r="J73" s="46">
        <f>'龙门镇'!J73+'宝林镇'!J73+'大佛镇'!J73+'中和场镇'!J73+'双河场乡'!J73+'中天镇'!J73+'石佛镇'!J73+'盛池镇'!J73+'通旅镇'!J73+'劳动镇'!J73+'东山镇'!J73+'佛星镇'!J73+'童家镇'!J73+'良安镇'!J73+'金顺镇'!J73+'回澜镇'!J73+'高寺镇'!J73+'蟠龙镇'!J73+'天池街道'!J73+'石湍镇'!J73</f>
        <v>168</v>
      </c>
      <c r="K73" s="46">
        <f>'龙门镇'!K73+'宝林镇'!K73+'大佛镇'!K73+'中和场镇'!K73+'双河场乡'!K73+'中天镇'!K73+'石佛镇'!K73+'盛池镇'!K73+'通旅镇'!K73+'劳动镇'!K73+'东山镇'!K73+'佛星镇'!K73+'童家镇'!K73+'良安镇'!K73+'金顺镇'!K73+'回澜镇'!K73+'高寺镇'!K73+'蟠龙镇'!K73+'天池街道'!K73+'石湍镇'!K73</f>
        <v>168</v>
      </c>
      <c r="L73" s="46">
        <f>'龙门镇'!L73+'宝林镇'!L73+'大佛镇'!L73+'中和场镇'!L73+'双河场乡'!L73+'中天镇'!L73+'石佛镇'!L73+'盛池镇'!L73+'通旅镇'!L73+'劳动镇'!L73+'东山镇'!L73+'佛星镇'!L73+'童家镇'!L73+'良安镇'!L73+'金顺镇'!L73+'回澜镇'!L73+'高寺镇'!L73+'蟠龙镇'!L73+'天池街道'!L73+'石湍镇'!L73</f>
        <v>0</v>
      </c>
      <c r="M73" s="46">
        <f>'龙门镇'!M73+'宝林镇'!M73+'大佛镇'!M73+'中和场镇'!M73+'双河场乡'!M73+'中天镇'!M73+'石佛镇'!M73+'盛池镇'!M73+'通旅镇'!M73+'劳动镇'!M73+'东山镇'!M73+'佛星镇'!M73+'童家镇'!M73+'良安镇'!M73+'金顺镇'!M73+'回澜镇'!M73+'高寺镇'!M73+'蟠龙镇'!M73+'天池街道'!M73+'石湍镇'!M73</f>
        <v>0</v>
      </c>
      <c r="N73" s="46">
        <f>'龙门镇'!N73+'宝林镇'!N73+'大佛镇'!N73+'中和场镇'!N73+'双河场乡'!N73+'中天镇'!N73+'石佛镇'!N73+'盛池镇'!N73+'通旅镇'!N73+'劳动镇'!N73+'东山镇'!N73+'佛星镇'!N73+'童家镇'!N73+'良安镇'!N73+'金顺镇'!N73+'回澜镇'!N73+'高寺镇'!N73+'蟠龙镇'!N73+'天池街道'!N73+'石湍镇'!N73</f>
        <v>0</v>
      </c>
      <c r="O73" s="46">
        <f>'龙门镇'!O73+'宝林镇'!O73+'大佛镇'!O73+'中和场镇'!O73+'双河场乡'!O73+'中天镇'!O73+'石佛镇'!O73+'盛池镇'!O73+'通旅镇'!O73+'劳动镇'!O73+'东山镇'!O73+'佛星镇'!O73+'童家镇'!O73+'良安镇'!O73+'金顺镇'!O73+'回澜镇'!O73+'高寺镇'!O73+'蟠龙镇'!O73+'天池街道'!O73+'石湍镇'!O73</f>
        <v>0</v>
      </c>
      <c r="P73" s="46">
        <f>'龙门镇'!P73+'宝林镇'!P73+'大佛镇'!P73+'中和场镇'!P73+'双河场乡'!P73+'中天镇'!P73+'石佛镇'!P73+'盛池镇'!P73+'通旅镇'!P73+'劳动镇'!P73+'东山镇'!P73+'佛星镇'!P73+'童家镇'!P73+'良安镇'!P73+'金顺镇'!P73+'回澜镇'!P73+'高寺镇'!P73+'蟠龙镇'!P73+'天池街道'!P73+'石湍镇'!P73</f>
        <v>0</v>
      </c>
      <c r="Q73" s="46">
        <f>'龙门镇'!Q73+'宝林镇'!Q73+'大佛镇'!Q73+'中和场镇'!Q73+'双河场乡'!Q73+'中天镇'!Q73+'石佛镇'!Q73+'盛池镇'!Q73+'通旅镇'!Q73+'劳动镇'!Q73+'东山镇'!Q73+'佛星镇'!Q73+'童家镇'!Q73+'良安镇'!Q73+'金顺镇'!Q73+'回澜镇'!Q73+'高寺镇'!Q73+'蟠龙镇'!Q73+'天池街道'!Q73+'石湍镇'!Q73</f>
        <v>0</v>
      </c>
      <c r="R73" s="46"/>
    </row>
    <row r="74" spans="1:18" ht="14.25">
      <c r="A74" s="77"/>
      <c r="B74" s="78"/>
      <c r="C74" s="79"/>
      <c r="D74" s="56" t="s">
        <v>110</v>
      </c>
      <c r="E74" s="46">
        <f>'龙门镇'!E74+'宝林镇'!E74+'大佛镇'!E74+'中和场镇'!E74+'双河场乡'!E74+'中天镇'!E74+'石佛镇'!E74+'盛池镇'!E74+'通旅镇'!E74+'劳动镇'!E74+'东山镇'!E74+'佛星镇'!E74+'童家镇'!E74+'良安镇'!E74+'金顺镇'!E74+'回澜镇'!E74+'高寺镇'!E74+'蟠龙镇'!E74+'天池街道'!E74+'石湍镇'!E74</f>
        <v>2800</v>
      </c>
      <c r="F74" s="47" t="s">
        <v>59</v>
      </c>
      <c r="G74" s="46">
        <f>'龙门镇'!G74+'宝林镇'!G74+'大佛镇'!G74+'中和场镇'!G74+'双河场乡'!G74+'中天镇'!G74+'石佛镇'!G74+'盛池镇'!G74+'通旅镇'!G74+'劳动镇'!G74+'东山镇'!G74+'佛星镇'!G74+'童家镇'!G74+'良安镇'!G74+'金顺镇'!G74+'回澜镇'!G74+'高寺镇'!G74+'蟠龙镇'!G74+'天池街道'!G74+'石湍镇'!G74</f>
        <v>0.0107142857142857</v>
      </c>
      <c r="H74" s="46">
        <f>'龙门镇'!H74+'宝林镇'!H74+'大佛镇'!H74+'中和场镇'!H74+'双河场乡'!H74+'中天镇'!H74+'石佛镇'!H74+'盛池镇'!H74+'通旅镇'!H74+'劳动镇'!H74+'东山镇'!H74+'佛星镇'!H74+'童家镇'!H74+'良安镇'!H74+'金顺镇'!H74+'回澜镇'!H74+'高寺镇'!H74+'蟠龙镇'!H74+'天池街道'!H74+'石湍镇'!H74</f>
        <v>0.0107142857142857</v>
      </c>
      <c r="I74" s="46">
        <f>'龙门镇'!I74+'宝林镇'!I74+'大佛镇'!I74+'中和场镇'!I74+'双河场乡'!I74+'中天镇'!I74+'石佛镇'!I74+'盛池镇'!I74+'通旅镇'!I74+'劳动镇'!I74+'东山镇'!I74+'佛星镇'!I74+'童家镇'!I74+'良安镇'!I74+'金顺镇'!I74+'回澜镇'!I74+'高寺镇'!I74+'蟠龙镇'!I74+'天池街道'!I74+'石湍镇'!I74</f>
        <v>30</v>
      </c>
      <c r="J74" s="46">
        <f>'龙门镇'!J74+'宝林镇'!J74+'大佛镇'!J74+'中和场镇'!J74+'双河场乡'!J74+'中天镇'!J74+'石佛镇'!J74+'盛池镇'!J74+'通旅镇'!J74+'劳动镇'!J74+'东山镇'!J74+'佛星镇'!J74+'童家镇'!J74+'良安镇'!J74+'金顺镇'!J74+'回澜镇'!J74+'高寺镇'!J74+'蟠龙镇'!J74+'天池街道'!J74+'石湍镇'!J74</f>
        <v>30</v>
      </c>
      <c r="K74" s="46">
        <f>'龙门镇'!K74+'宝林镇'!K74+'大佛镇'!K74+'中和场镇'!K74+'双河场乡'!K74+'中天镇'!K74+'石佛镇'!K74+'盛池镇'!K74+'通旅镇'!K74+'劳动镇'!K74+'东山镇'!K74+'佛星镇'!K74+'童家镇'!K74+'良安镇'!K74+'金顺镇'!K74+'回澜镇'!K74+'高寺镇'!K74+'蟠龙镇'!K74+'天池街道'!K74+'石湍镇'!K74</f>
        <v>0</v>
      </c>
      <c r="L74" s="46">
        <f>'龙门镇'!L74+'宝林镇'!L74+'大佛镇'!L74+'中和场镇'!L74+'双河场乡'!L74+'中天镇'!L74+'石佛镇'!L74+'盛池镇'!L74+'通旅镇'!L74+'劳动镇'!L74+'东山镇'!L74+'佛星镇'!L74+'童家镇'!L74+'良安镇'!L74+'金顺镇'!L74+'回澜镇'!L74+'高寺镇'!L74+'蟠龙镇'!L74+'天池街道'!L74+'石湍镇'!L74</f>
        <v>0</v>
      </c>
      <c r="M74" s="46">
        <f>'龙门镇'!M74+'宝林镇'!M74+'大佛镇'!M74+'中和场镇'!M74+'双河场乡'!M74+'中天镇'!M74+'石佛镇'!M74+'盛池镇'!M74+'通旅镇'!M74+'劳动镇'!M74+'东山镇'!M74+'佛星镇'!M74+'童家镇'!M74+'良安镇'!M74+'金顺镇'!M74+'回澜镇'!M74+'高寺镇'!M74+'蟠龙镇'!M74+'天池街道'!M74+'石湍镇'!M74</f>
        <v>30</v>
      </c>
      <c r="N74" s="46">
        <f>'龙门镇'!N74+'宝林镇'!N74+'大佛镇'!N74+'中和场镇'!N74+'双河场乡'!N74+'中天镇'!N74+'石佛镇'!N74+'盛池镇'!N74+'通旅镇'!N74+'劳动镇'!N74+'东山镇'!N74+'佛星镇'!N74+'童家镇'!N74+'良安镇'!N74+'金顺镇'!N74+'回澜镇'!N74+'高寺镇'!N74+'蟠龙镇'!N74+'天池街道'!N74+'石湍镇'!N74</f>
        <v>0</v>
      </c>
      <c r="O74" s="46">
        <f>'龙门镇'!O74+'宝林镇'!O74+'大佛镇'!O74+'中和场镇'!O74+'双河场乡'!O74+'中天镇'!O74+'石佛镇'!O74+'盛池镇'!O74+'通旅镇'!O74+'劳动镇'!O74+'东山镇'!O74+'佛星镇'!O74+'童家镇'!O74+'良安镇'!O74+'金顺镇'!O74+'回澜镇'!O74+'高寺镇'!O74+'蟠龙镇'!O74+'天池街道'!O74+'石湍镇'!O74</f>
        <v>0</v>
      </c>
      <c r="P74" s="46">
        <f>'龙门镇'!P74+'宝林镇'!P74+'大佛镇'!P74+'中和场镇'!P74+'双河场乡'!P74+'中天镇'!P74+'石佛镇'!P74+'盛池镇'!P74+'通旅镇'!P74+'劳动镇'!P74+'东山镇'!P74+'佛星镇'!P74+'童家镇'!P74+'良安镇'!P74+'金顺镇'!P74+'回澜镇'!P74+'高寺镇'!P74+'蟠龙镇'!P74+'天池街道'!P74+'石湍镇'!P74</f>
        <v>0</v>
      </c>
      <c r="Q74" s="46">
        <f>'龙门镇'!Q74+'宝林镇'!Q74+'大佛镇'!Q74+'中和场镇'!Q74+'双河场乡'!Q74+'中天镇'!Q74+'石佛镇'!Q74+'盛池镇'!Q74+'通旅镇'!Q74+'劳动镇'!Q74+'东山镇'!Q74+'佛星镇'!Q74+'童家镇'!Q74+'良安镇'!Q74+'金顺镇'!Q74+'回澜镇'!Q74+'高寺镇'!Q74+'蟠龙镇'!Q74+'天池街道'!Q74+'石湍镇'!Q74</f>
        <v>0</v>
      </c>
      <c r="R74" s="46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  <row r="77" ht="14.25">
      <c r="O77" s="13">
        <v>1111</v>
      </c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C34" sqref="C34"/>
    </sheetView>
  </sheetViews>
  <sheetFormatPr defaultColWidth="9.00390625" defaultRowHeight="14.25"/>
  <cols>
    <col min="1" max="1" width="5.125" style="0" customWidth="1"/>
    <col min="2" max="2" width="10.75390625" style="0" customWidth="1"/>
    <col min="3" max="3" width="50.875" style="0" customWidth="1"/>
    <col min="4" max="4" width="14.625" style="0" customWidth="1"/>
    <col min="5" max="5" width="18.375" style="1" customWidth="1"/>
    <col min="6" max="6" width="11.875" style="1" customWidth="1"/>
    <col min="7" max="7" width="11.375" style="0" customWidth="1"/>
  </cols>
  <sheetData>
    <row r="1" spans="1:7" ht="22.5" customHeight="1">
      <c r="A1" s="2" t="s">
        <v>171</v>
      </c>
      <c r="B1" s="2"/>
      <c r="C1" s="2"/>
      <c r="D1" s="2"/>
      <c r="E1" s="2"/>
      <c r="F1" s="2"/>
      <c r="G1" s="2"/>
    </row>
    <row r="2" spans="1:3" ht="12" customHeight="1">
      <c r="A2" s="3" t="s">
        <v>172</v>
      </c>
      <c r="B2" s="4"/>
      <c r="C2" s="4"/>
    </row>
    <row r="3" spans="1:7" ht="12" customHeight="1">
      <c r="A3" s="5" t="s">
        <v>173</v>
      </c>
      <c r="B3" s="5" t="s">
        <v>174</v>
      </c>
      <c r="C3" s="5" t="s">
        <v>175</v>
      </c>
      <c r="D3" s="5" t="s">
        <v>176</v>
      </c>
      <c r="E3" s="5" t="s">
        <v>177</v>
      </c>
      <c r="F3" s="5" t="s">
        <v>178</v>
      </c>
      <c r="G3" s="6" t="s">
        <v>179</v>
      </c>
    </row>
    <row r="4" spans="1:7" ht="12" customHeight="1">
      <c r="A4" s="7">
        <v>1</v>
      </c>
      <c r="B4" s="8" t="s">
        <v>180</v>
      </c>
      <c r="C4" s="8" t="s">
        <v>181</v>
      </c>
      <c r="D4" s="8"/>
      <c r="E4" s="7"/>
      <c r="F4" s="7"/>
      <c r="G4" s="8"/>
    </row>
    <row r="5" spans="1:7" ht="12" customHeight="1">
      <c r="A5" s="7">
        <v>2</v>
      </c>
      <c r="B5" s="8" t="s">
        <v>182</v>
      </c>
      <c r="C5" s="8" t="s">
        <v>183</v>
      </c>
      <c r="D5" s="8"/>
      <c r="E5" s="7"/>
      <c r="F5" s="7"/>
      <c r="G5" s="8"/>
    </row>
    <row r="6" spans="1:7" ht="12" customHeight="1">
      <c r="A6" s="7">
        <v>3</v>
      </c>
      <c r="B6" s="8" t="s">
        <v>184</v>
      </c>
      <c r="C6" s="8" t="s">
        <v>185</v>
      </c>
      <c r="D6" s="8"/>
      <c r="E6" s="7">
        <v>1641</v>
      </c>
      <c r="F6" s="7" t="s">
        <v>186</v>
      </c>
      <c r="G6" s="8"/>
    </row>
    <row r="7" spans="1:7" ht="12" customHeight="1">
      <c r="A7" s="7">
        <v>4</v>
      </c>
      <c r="B7" s="8" t="s">
        <v>184</v>
      </c>
      <c r="C7" s="8" t="s">
        <v>187</v>
      </c>
      <c r="D7" s="8"/>
      <c r="E7" s="7">
        <v>1641</v>
      </c>
      <c r="F7" s="7" t="s">
        <v>186</v>
      </c>
      <c r="G7" s="8"/>
    </row>
    <row r="8" spans="1:7" ht="12" customHeight="1">
      <c r="A8" s="7">
        <v>5</v>
      </c>
      <c r="B8" s="8" t="s">
        <v>184</v>
      </c>
      <c r="C8" s="8" t="s">
        <v>188</v>
      </c>
      <c r="D8" s="8"/>
      <c r="E8" s="7"/>
      <c r="F8" s="7" t="s">
        <v>73</v>
      </c>
      <c r="G8" s="8"/>
    </row>
    <row r="9" spans="1:7" ht="12" customHeight="1">
      <c r="A9" s="7">
        <v>6</v>
      </c>
      <c r="B9" s="8" t="s">
        <v>182</v>
      </c>
      <c r="C9" s="8" t="s">
        <v>189</v>
      </c>
      <c r="D9" s="8"/>
      <c r="E9" s="7"/>
      <c r="F9" s="7"/>
      <c r="G9" s="8"/>
    </row>
    <row r="10" spans="1:7" ht="12" customHeight="1">
      <c r="A10" s="7">
        <v>7</v>
      </c>
      <c r="B10" s="8" t="s">
        <v>184</v>
      </c>
      <c r="C10" s="8" t="s">
        <v>190</v>
      </c>
      <c r="D10" s="8"/>
      <c r="E10" s="7">
        <v>100</v>
      </c>
      <c r="F10" s="9" t="s">
        <v>191</v>
      </c>
      <c r="G10" s="8"/>
    </row>
    <row r="11" spans="1:7" ht="12" customHeight="1">
      <c r="A11" s="7">
        <v>8</v>
      </c>
      <c r="B11" s="8" t="s">
        <v>184</v>
      </c>
      <c r="C11" s="8" t="s">
        <v>187</v>
      </c>
      <c r="D11" s="8"/>
      <c r="E11" s="7">
        <v>1641</v>
      </c>
      <c r="F11" s="7"/>
      <c r="G11" s="8"/>
    </row>
    <row r="12" spans="1:7" ht="12" customHeight="1">
      <c r="A12" s="7">
        <v>9</v>
      </c>
      <c r="B12" s="8" t="s">
        <v>184</v>
      </c>
      <c r="C12" s="8" t="s">
        <v>192</v>
      </c>
      <c r="D12" s="8"/>
      <c r="E12" s="7">
        <v>100</v>
      </c>
      <c r="F12" s="9" t="s">
        <v>191</v>
      </c>
      <c r="G12" s="8"/>
    </row>
    <row r="13" spans="1:7" ht="12" customHeight="1">
      <c r="A13" s="7">
        <v>10</v>
      </c>
      <c r="B13" s="8" t="s">
        <v>182</v>
      </c>
      <c r="C13" s="8" t="s">
        <v>193</v>
      </c>
      <c r="D13" s="8"/>
      <c r="E13" s="7"/>
      <c r="F13" s="7"/>
      <c r="G13" s="8"/>
    </row>
    <row r="14" spans="1:7" ht="12" customHeight="1">
      <c r="A14" s="7">
        <v>11</v>
      </c>
      <c r="B14" s="8" t="s">
        <v>184</v>
      </c>
      <c r="C14" s="8" t="s">
        <v>194</v>
      </c>
      <c r="D14" s="8"/>
      <c r="E14" s="7"/>
      <c r="F14" s="7"/>
      <c r="G14" s="8"/>
    </row>
    <row r="15" spans="1:7" ht="12" customHeight="1">
      <c r="A15" s="7">
        <v>12</v>
      </c>
      <c r="B15" s="8" t="s">
        <v>184</v>
      </c>
      <c r="C15" s="8" t="s">
        <v>195</v>
      </c>
      <c r="D15" s="8"/>
      <c r="E15" s="7"/>
      <c r="F15" s="9" t="s">
        <v>191</v>
      </c>
      <c r="G15" s="8"/>
    </row>
    <row r="16" spans="1:7" ht="12" customHeight="1">
      <c r="A16" s="7">
        <v>13</v>
      </c>
      <c r="B16" s="8" t="s">
        <v>184</v>
      </c>
      <c r="C16" s="8" t="s">
        <v>196</v>
      </c>
      <c r="D16" s="8"/>
      <c r="E16" s="7"/>
      <c r="F16" s="9" t="s">
        <v>191</v>
      </c>
      <c r="G16" s="8"/>
    </row>
    <row r="17" spans="1:7" ht="12" customHeight="1">
      <c r="A17" s="7">
        <v>14</v>
      </c>
      <c r="B17" s="8" t="s">
        <v>182</v>
      </c>
      <c r="C17" s="8" t="s">
        <v>197</v>
      </c>
      <c r="D17" s="8"/>
      <c r="E17" s="7"/>
      <c r="F17" s="7"/>
      <c r="G17" s="8"/>
    </row>
    <row r="18" spans="1:7" ht="12" customHeight="1">
      <c r="A18" s="7">
        <v>15</v>
      </c>
      <c r="B18" s="8" t="s">
        <v>184</v>
      </c>
      <c r="C18" s="8" t="s">
        <v>198</v>
      </c>
      <c r="D18" s="8"/>
      <c r="E18" s="7">
        <v>100</v>
      </c>
      <c r="F18" s="9" t="s">
        <v>191</v>
      </c>
      <c r="G18" s="8"/>
    </row>
    <row r="19" spans="1:7" ht="12" customHeight="1">
      <c r="A19" s="7">
        <v>16</v>
      </c>
      <c r="B19" s="8" t="s">
        <v>180</v>
      </c>
      <c r="C19" s="8" t="s">
        <v>199</v>
      </c>
      <c r="D19" s="8"/>
      <c r="E19" s="7"/>
      <c r="F19" s="7"/>
      <c r="G19" s="8"/>
    </row>
    <row r="20" spans="1:7" ht="12" customHeight="1">
      <c r="A20" s="7">
        <v>17</v>
      </c>
      <c r="B20" s="8" t="s">
        <v>182</v>
      </c>
      <c r="C20" s="8" t="s">
        <v>200</v>
      </c>
      <c r="D20" s="8"/>
      <c r="E20" s="7"/>
      <c r="F20" s="7"/>
      <c r="G20" s="8"/>
    </row>
    <row r="21" spans="1:7" ht="12" customHeight="1">
      <c r="A21" s="7">
        <v>18</v>
      </c>
      <c r="B21" s="8" t="s">
        <v>184</v>
      </c>
      <c r="C21" s="8" t="s">
        <v>201</v>
      </c>
      <c r="D21" s="8"/>
      <c r="E21" s="7">
        <v>7859</v>
      </c>
      <c r="F21" s="7" t="s">
        <v>202</v>
      </c>
      <c r="G21" s="8"/>
    </row>
    <row r="22" spans="1:7" ht="12" customHeight="1">
      <c r="A22" s="7">
        <v>19</v>
      </c>
      <c r="B22" s="8" t="s">
        <v>184</v>
      </c>
      <c r="C22" s="8" t="s">
        <v>203</v>
      </c>
      <c r="D22" s="8"/>
      <c r="E22" s="7">
        <v>1540</v>
      </c>
      <c r="F22" s="7" t="s">
        <v>202</v>
      </c>
      <c r="G22" s="8"/>
    </row>
    <row r="23" spans="1:7" ht="12" customHeight="1">
      <c r="A23" s="7">
        <v>20</v>
      </c>
      <c r="B23" s="8" t="s">
        <v>182</v>
      </c>
      <c r="C23" s="8" t="s">
        <v>204</v>
      </c>
      <c r="D23" s="8"/>
      <c r="E23" s="7"/>
      <c r="F23" s="7"/>
      <c r="G23" s="8"/>
    </row>
    <row r="24" spans="1:7" ht="12" customHeight="1">
      <c r="A24" s="7">
        <v>21</v>
      </c>
      <c r="B24" s="8" t="s">
        <v>184</v>
      </c>
      <c r="C24" s="8" t="s">
        <v>205</v>
      </c>
      <c r="D24" s="8"/>
      <c r="E24" s="7">
        <v>98</v>
      </c>
      <c r="F24" s="9" t="s">
        <v>191</v>
      </c>
      <c r="G24" s="8"/>
    </row>
    <row r="25" spans="1:7" ht="12" customHeight="1">
      <c r="A25" s="7">
        <v>22</v>
      </c>
      <c r="B25" s="8" t="s">
        <v>184</v>
      </c>
      <c r="C25" s="8" t="s">
        <v>206</v>
      </c>
      <c r="D25" s="8"/>
      <c r="E25" s="7">
        <v>1641</v>
      </c>
      <c r="F25" s="7" t="s">
        <v>186</v>
      </c>
      <c r="G25" s="8"/>
    </row>
    <row r="26" spans="1:7" ht="12" customHeight="1">
      <c r="A26" s="7">
        <v>23</v>
      </c>
      <c r="B26" s="8" t="s">
        <v>182</v>
      </c>
      <c r="C26" s="8" t="s">
        <v>207</v>
      </c>
      <c r="D26" s="8"/>
      <c r="E26" s="7"/>
      <c r="F26" s="7"/>
      <c r="G26" s="8"/>
    </row>
    <row r="27" spans="1:7" ht="12" customHeight="1">
      <c r="A27" s="7">
        <v>24</v>
      </c>
      <c r="B27" s="8" t="s">
        <v>184</v>
      </c>
      <c r="C27" s="8" t="s">
        <v>208</v>
      </c>
      <c r="D27" s="8"/>
      <c r="E27" s="7" t="s">
        <v>209</v>
      </c>
      <c r="F27" s="7"/>
      <c r="G27" s="8"/>
    </row>
    <row r="28" spans="1:7" ht="12" customHeight="1">
      <c r="A28" s="7">
        <v>25</v>
      </c>
      <c r="B28" s="8" t="s">
        <v>182</v>
      </c>
      <c r="C28" s="8" t="s">
        <v>210</v>
      </c>
      <c r="D28" s="8"/>
      <c r="E28" s="7"/>
      <c r="F28" s="7"/>
      <c r="G28" s="8"/>
    </row>
    <row r="29" spans="1:7" ht="12" customHeight="1">
      <c r="A29" s="7">
        <v>26</v>
      </c>
      <c r="B29" s="8" t="s">
        <v>184</v>
      </c>
      <c r="C29" s="8" t="s">
        <v>211</v>
      </c>
      <c r="D29" s="8"/>
      <c r="E29" s="7"/>
      <c r="F29" s="7" t="s">
        <v>73</v>
      </c>
      <c r="G29" s="8"/>
    </row>
    <row r="30" spans="1:7" ht="12" customHeight="1">
      <c r="A30" s="7">
        <v>27</v>
      </c>
      <c r="B30" s="8" t="s">
        <v>184</v>
      </c>
      <c r="C30" s="8" t="s">
        <v>212</v>
      </c>
      <c r="D30" s="8"/>
      <c r="E30" s="7"/>
      <c r="F30" s="7"/>
      <c r="G30" s="8"/>
    </row>
    <row r="31" spans="1:7" ht="12" customHeight="1">
      <c r="A31" s="7">
        <v>28</v>
      </c>
      <c r="B31" s="8" t="s">
        <v>180</v>
      </c>
      <c r="C31" s="8" t="s">
        <v>213</v>
      </c>
      <c r="D31" s="8"/>
      <c r="E31" s="7"/>
      <c r="F31" s="7"/>
      <c r="G31" s="8"/>
    </row>
    <row r="32" spans="1:7" ht="12" customHeight="1">
      <c r="A32" s="7">
        <v>29</v>
      </c>
      <c r="B32" s="8" t="s">
        <v>182</v>
      </c>
      <c r="C32" s="8" t="s">
        <v>214</v>
      </c>
      <c r="D32" s="8"/>
      <c r="E32" s="7"/>
      <c r="F32" s="7"/>
      <c r="G32" s="8"/>
    </row>
    <row r="33" spans="1:7" ht="12" customHeight="1">
      <c r="A33" s="7">
        <v>30</v>
      </c>
      <c r="B33" s="8" t="s">
        <v>184</v>
      </c>
      <c r="C33" s="8" t="s">
        <v>215</v>
      </c>
      <c r="D33" s="8"/>
      <c r="E33" s="7">
        <v>98</v>
      </c>
      <c r="F33" s="9" t="s">
        <v>191</v>
      </c>
      <c r="G33" s="8"/>
    </row>
    <row r="34" spans="1:7" ht="12" customHeight="1">
      <c r="A34" s="7"/>
      <c r="B34" s="8"/>
      <c r="C34" s="8"/>
      <c r="D34" s="8"/>
      <c r="E34" s="7"/>
      <c r="F34" s="7"/>
      <c r="G34" s="8"/>
    </row>
    <row r="35" spans="1:7" ht="12" customHeight="1">
      <c r="A35" s="7"/>
      <c r="B35" s="8"/>
      <c r="C35" s="8"/>
      <c r="D35" s="8"/>
      <c r="E35" s="7"/>
      <c r="F35" s="7"/>
      <c r="G35" s="8"/>
    </row>
    <row r="36" spans="1:7" ht="12" customHeight="1">
      <c r="A36" s="7"/>
      <c r="B36" s="8"/>
      <c r="C36" s="8"/>
      <c r="D36" s="8"/>
      <c r="E36" s="7"/>
      <c r="F36" s="7"/>
      <c r="G36" s="8"/>
    </row>
    <row r="37" ht="13.5" customHeight="1">
      <c r="A37" t="s">
        <v>216</v>
      </c>
    </row>
  </sheetData>
  <sheetProtection/>
  <mergeCells count="2">
    <mergeCell ref="A1:G1"/>
    <mergeCell ref="A2:C2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1">
      <pane ySplit="5" topLeftCell="A33" activePane="bottomLeft" state="frozen"/>
      <selection pane="bottomLeft"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117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58.1</v>
      </c>
      <c r="J6" s="190">
        <v>58.1</v>
      </c>
      <c r="K6" s="190">
        <v>50.6</v>
      </c>
      <c r="L6" s="190">
        <v>0</v>
      </c>
      <c r="M6" s="190">
        <v>7.5</v>
      </c>
      <c r="N6" s="190"/>
      <c r="O6" s="190"/>
      <c r="P6" s="190"/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46.5</v>
      </c>
      <c r="J7" s="190">
        <v>46.5</v>
      </c>
      <c r="K7" s="190">
        <v>46.5</v>
      </c>
      <c r="L7" s="190"/>
      <c r="M7" s="190"/>
      <c r="N7" s="190"/>
      <c r="O7" s="190"/>
      <c r="P7" s="190"/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37.5</v>
      </c>
      <c r="J8" s="190">
        <v>37.5</v>
      </c>
      <c r="K8" s="190">
        <v>37.5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 t="s">
        <v>119</v>
      </c>
      <c r="F9" s="179" t="s">
        <v>25</v>
      </c>
      <c r="G9" s="180">
        <f>I9/E9</f>
        <v>0.032608</v>
      </c>
      <c r="H9" s="180">
        <f>J9/E9</f>
        <v>0.0326086956521739</v>
      </c>
      <c r="I9" s="190">
        <v>1.499968</v>
      </c>
      <c r="J9" s="190">
        <v>1.5</v>
      </c>
      <c r="K9" s="180">
        <v>1.5</v>
      </c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80"/>
      <c r="H10" s="180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 t="s">
        <v>120</v>
      </c>
      <c r="F11" s="181" t="s">
        <v>25</v>
      </c>
      <c r="G11" s="180">
        <f>I11/E11</f>
        <v>0.5</v>
      </c>
      <c r="H11" s="180">
        <f>J11/E11</f>
        <v>0.5</v>
      </c>
      <c r="I11" s="190">
        <v>5</v>
      </c>
      <c r="J11" s="190">
        <v>5</v>
      </c>
      <c r="K11" s="180">
        <v>5</v>
      </c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 t="s">
        <v>121</v>
      </c>
      <c r="F12" s="179" t="s">
        <v>31</v>
      </c>
      <c r="G12" s="180">
        <f>I12/E12</f>
        <v>0.03</v>
      </c>
      <c r="H12" s="180">
        <f>J12/E12</f>
        <v>0.03</v>
      </c>
      <c r="I12" s="190">
        <v>18</v>
      </c>
      <c r="J12" s="190">
        <v>18</v>
      </c>
      <c r="K12" s="180">
        <v>18</v>
      </c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 t="s">
        <v>122</v>
      </c>
      <c r="F13" s="179" t="s">
        <v>25</v>
      </c>
      <c r="G13" s="180">
        <f>I13/E13</f>
        <v>0.175</v>
      </c>
      <c r="H13" s="180">
        <f>J13/E13</f>
        <v>0.175</v>
      </c>
      <c r="I13" s="190">
        <v>3.5</v>
      </c>
      <c r="J13" s="190">
        <v>3.5</v>
      </c>
      <c r="K13" s="180">
        <v>3.5</v>
      </c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>
        <v>150</v>
      </c>
      <c r="F14" s="179" t="s">
        <v>25</v>
      </c>
      <c r="G14" s="180">
        <f>I14/E14</f>
        <v>0.02</v>
      </c>
      <c r="H14" s="180">
        <f>J14/E14</f>
        <v>0.02</v>
      </c>
      <c r="I14" s="190">
        <v>3</v>
      </c>
      <c r="J14" s="190">
        <v>3</v>
      </c>
      <c r="K14" s="180">
        <v>3</v>
      </c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>
        <v>130</v>
      </c>
      <c r="F18" s="179" t="s">
        <v>25</v>
      </c>
      <c r="G18" s="180">
        <f>I18/E18</f>
        <v>0.05</v>
      </c>
      <c r="H18" s="180">
        <f>J18/E18</f>
        <v>0.05</v>
      </c>
      <c r="I18" s="190">
        <v>6.5</v>
      </c>
      <c r="J18" s="190">
        <v>6.5</v>
      </c>
      <c r="K18" s="180">
        <v>6.5</v>
      </c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8.999983</v>
      </c>
      <c r="J29" s="190">
        <v>9</v>
      </c>
      <c r="K29" s="190">
        <v>9</v>
      </c>
      <c r="L29" s="190"/>
      <c r="M29" s="190"/>
      <c r="N29" s="190"/>
      <c r="O29" s="190"/>
      <c r="P29" s="190"/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80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 t="s">
        <v>123</v>
      </c>
      <c r="F33" s="179" t="s">
        <v>25</v>
      </c>
      <c r="G33" s="180">
        <f>I33/E33</f>
        <v>0.0169811</v>
      </c>
      <c r="H33" s="180">
        <f>J33/E33</f>
        <v>0.0169811320754717</v>
      </c>
      <c r="I33" s="190">
        <v>8.999983</v>
      </c>
      <c r="J33" s="190">
        <v>9</v>
      </c>
      <c r="K33" s="180">
        <v>9</v>
      </c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>
        <v>4.1</v>
      </c>
      <c r="J41" s="190">
        <v>4.1</v>
      </c>
      <c r="K41" s="190">
        <v>4.1</v>
      </c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>
        <v>3</v>
      </c>
      <c r="F43" s="180" t="s">
        <v>37</v>
      </c>
      <c r="G43" s="180">
        <f>I43/E43</f>
        <v>1.36666666666667</v>
      </c>
      <c r="H43" s="180">
        <f>J43/E43</f>
        <v>1.36666666666667</v>
      </c>
      <c r="I43" s="190">
        <v>4.1</v>
      </c>
      <c r="J43" s="190">
        <v>4.1</v>
      </c>
      <c r="K43" s="192">
        <v>4.1</v>
      </c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7.5</v>
      </c>
      <c r="J61" s="190">
        <v>7.5</v>
      </c>
      <c r="K61" s="215"/>
      <c r="L61" s="215"/>
      <c r="M61" s="215">
        <v>7.5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 t="s">
        <v>124</v>
      </c>
      <c r="F62" s="204" t="s">
        <v>95</v>
      </c>
      <c r="G62" s="180">
        <f>I62/E62</f>
        <v>0.005</v>
      </c>
      <c r="H62" s="180">
        <f>J62/E62</f>
        <v>0.005</v>
      </c>
      <c r="I62" s="216">
        <v>7.5</v>
      </c>
      <c r="J62" s="216">
        <v>7.5</v>
      </c>
      <c r="K62" s="205"/>
      <c r="L62" s="205"/>
      <c r="M62" s="189">
        <v>7.5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9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9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9"/>
      <c r="H66" s="180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9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9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9"/>
      <c r="H69" s="189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1">
      <pane ySplit="5" topLeftCell="A27" activePane="bottomLeft" state="frozen"/>
      <selection pane="bottomLeft"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125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204.5</v>
      </c>
      <c r="J6" s="190">
        <v>162.5</v>
      </c>
      <c r="K6" s="190">
        <v>105</v>
      </c>
      <c r="L6" s="190"/>
      <c r="M6" s="190">
        <v>57.5</v>
      </c>
      <c r="N6" s="190"/>
      <c r="O6" s="190"/>
      <c r="P6" s="190">
        <v>42</v>
      </c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197</v>
      </c>
      <c r="J7" s="190">
        <v>155</v>
      </c>
      <c r="K7" s="190">
        <v>105</v>
      </c>
      <c r="L7" s="190"/>
      <c r="M7" s="190">
        <v>50</v>
      </c>
      <c r="N7" s="190"/>
      <c r="O7" s="190"/>
      <c r="P7" s="190">
        <v>42</v>
      </c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51</v>
      </c>
      <c r="J8" s="190">
        <v>51</v>
      </c>
      <c r="K8" s="190">
        <v>1</v>
      </c>
      <c r="L8" s="190"/>
      <c r="M8" s="190">
        <v>50</v>
      </c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>
        <v>2100</v>
      </c>
      <c r="F14" s="179" t="s">
        <v>25</v>
      </c>
      <c r="G14" s="180">
        <f>I14/E14</f>
        <v>0.00619047619047619</v>
      </c>
      <c r="H14" s="180">
        <f>J14/E14</f>
        <v>0.00619047619047619</v>
      </c>
      <c r="I14" s="190">
        <v>13</v>
      </c>
      <c r="J14" s="190">
        <v>13</v>
      </c>
      <c r="K14" s="180"/>
      <c r="L14" s="180"/>
      <c r="M14" s="180">
        <v>13</v>
      </c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>
        <v>3</v>
      </c>
      <c r="F19" s="179" t="s">
        <v>37</v>
      </c>
      <c r="G19" s="180">
        <f>I19/E19</f>
        <v>12.3333333333333</v>
      </c>
      <c r="H19" s="180">
        <f>J19/E19</f>
        <v>12.3333333333333</v>
      </c>
      <c r="I19" s="190">
        <v>37</v>
      </c>
      <c r="J19" s="190">
        <v>37</v>
      </c>
      <c r="K19" s="180"/>
      <c r="L19" s="180"/>
      <c r="M19" s="180">
        <v>37</v>
      </c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>
        <v>1</v>
      </c>
      <c r="F20" s="179" t="s">
        <v>37</v>
      </c>
      <c r="G20" s="180">
        <f>I20/E20</f>
        <v>1</v>
      </c>
      <c r="H20" s="180">
        <f>J20/E20</f>
        <v>1</v>
      </c>
      <c r="I20" s="190">
        <v>1</v>
      </c>
      <c r="J20" s="190">
        <v>1</v>
      </c>
      <c r="K20" s="180">
        <v>1</v>
      </c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146</v>
      </c>
      <c r="J29" s="190">
        <v>104</v>
      </c>
      <c r="K29" s="190">
        <v>104</v>
      </c>
      <c r="L29" s="190"/>
      <c r="M29" s="190"/>
      <c r="N29" s="190"/>
      <c r="O29" s="190"/>
      <c r="P29" s="190">
        <v>42</v>
      </c>
      <c r="Q29" s="190"/>
      <c r="R29" s="190"/>
    </row>
    <row r="30" spans="1:18" ht="14.25">
      <c r="A30" s="176"/>
      <c r="B30" s="177"/>
      <c r="C30" s="178"/>
      <c r="D30" s="80" t="s">
        <v>54</v>
      </c>
      <c r="E30" s="188">
        <v>2100</v>
      </c>
      <c r="F30" s="179" t="s">
        <v>25</v>
      </c>
      <c r="G30" s="180">
        <f>I30/E30</f>
        <v>0.0666666666666667</v>
      </c>
      <c r="H30" s="180">
        <f>J30/E30</f>
        <v>0.0466666666666667</v>
      </c>
      <c r="I30" s="190">
        <v>140</v>
      </c>
      <c r="J30" s="190">
        <v>98</v>
      </c>
      <c r="K30" s="180">
        <v>98</v>
      </c>
      <c r="L30" s="180"/>
      <c r="M30" s="180"/>
      <c r="N30" s="180"/>
      <c r="O30" s="180"/>
      <c r="P30" s="180">
        <v>42</v>
      </c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80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>
        <v>8</v>
      </c>
      <c r="F35" s="179" t="s">
        <v>37</v>
      </c>
      <c r="G35" s="180">
        <f>I35/E35</f>
        <v>0.75</v>
      </c>
      <c r="H35" s="180">
        <f>J35/E35</f>
        <v>0.75</v>
      </c>
      <c r="I35" s="190">
        <v>6</v>
      </c>
      <c r="J35" s="190">
        <v>6</v>
      </c>
      <c r="K35" s="180">
        <v>6</v>
      </c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7.5</v>
      </c>
      <c r="J61" s="190">
        <v>7.5</v>
      </c>
      <c r="K61" s="215"/>
      <c r="L61" s="215"/>
      <c r="M61" s="215">
        <v>7.5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1000</v>
      </c>
      <c r="F62" s="204" t="s">
        <v>95</v>
      </c>
      <c r="G62" s="180">
        <f>I62/E62</f>
        <v>0.0075</v>
      </c>
      <c r="H62" s="180">
        <f>J62/E62</f>
        <v>0.0075</v>
      </c>
      <c r="I62" s="216">
        <v>7.5</v>
      </c>
      <c r="J62" s="216">
        <v>7.5</v>
      </c>
      <c r="K62" s="205"/>
      <c r="L62" s="205"/>
      <c r="M62" s="189">
        <v>7.5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0"/>
      <c r="H66" s="180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9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25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10.1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127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705.175</v>
      </c>
      <c r="J6" s="190">
        <v>501</v>
      </c>
      <c r="K6" s="190">
        <v>485</v>
      </c>
      <c r="L6" s="190">
        <v>0</v>
      </c>
      <c r="M6" s="190">
        <v>16</v>
      </c>
      <c r="N6" s="190">
        <v>0</v>
      </c>
      <c r="O6" s="190">
        <v>0</v>
      </c>
      <c r="P6" s="190">
        <v>204.175</v>
      </c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689.175</v>
      </c>
      <c r="J7" s="190">
        <v>485</v>
      </c>
      <c r="K7" s="190">
        <v>485</v>
      </c>
      <c r="L7" s="190">
        <v>0</v>
      </c>
      <c r="M7" s="190">
        <v>0</v>
      </c>
      <c r="N7" s="190">
        <v>0</v>
      </c>
      <c r="O7" s="190">
        <v>0</v>
      </c>
      <c r="P7" s="190">
        <v>204.175</v>
      </c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/>
      <c r="J8" s="190"/>
      <c r="K8" s="190"/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71"/>
      <c r="H29" s="166"/>
      <c r="I29" s="190">
        <v>689.175</v>
      </c>
      <c r="J29" s="190">
        <v>485</v>
      </c>
      <c r="K29" s="190">
        <v>485</v>
      </c>
      <c r="L29" s="190">
        <v>0</v>
      </c>
      <c r="M29" s="190">
        <v>0</v>
      </c>
      <c r="N29" s="190">
        <v>0</v>
      </c>
      <c r="O29" s="190">
        <v>0</v>
      </c>
      <c r="P29" s="190">
        <v>204.175</v>
      </c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>
        <v>655</v>
      </c>
      <c r="F31" s="179" t="s">
        <v>25</v>
      </c>
      <c r="G31" s="180">
        <f>I31/E31</f>
        <v>0.065</v>
      </c>
      <c r="H31" s="179">
        <f>J31/E31</f>
        <v>0.0509312977099237</v>
      </c>
      <c r="I31" s="190">
        <v>42.575</v>
      </c>
      <c r="J31" s="190">
        <v>33.36</v>
      </c>
      <c r="K31" s="179">
        <v>33.36</v>
      </c>
      <c r="L31" s="180"/>
      <c r="M31" s="214"/>
      <c r="N31" s="179"/>
      <c r="O31" s="180"/>
      <c r="P31" s="179">
        <v>9.215</v>
      </c>
      <c r="Q31" s="217"/>
      <c r="R31" s="218"/>
    </row>
    <row r="32" spans="1:18" ht="14.25">
      <c r="A32" s="176"/>
      <c r="B32" s="177"/>
      <c r="C32" s="178"/>
      <c r="D32" s="80" t="s">
        <v>56</v>
      </c>
      <c r="E32" s="188">
        <v>20010</v>
      </c>
      <c r="F32" s="179" t="s">
        <v>25</v>
      </c>
      <c r="G32" s="180">
        <f>I32/E32</f>
        <v>0.0323138430784608</v>
      </c>
      <c r="H32" s="179">
        <f>J32/E32</f>
        <v>0.0225707146426787</v>
      </c>
      <c r="I32" s="190">
        <v>646.6</v>
      </c>
      <c r="J32" s="190">
        <v>451.64</v>
      </c>
      <c r="K32" s="180">
        <v>451.64</v>
      </c>
      <c r="L32" s="180"/>
      <c r="M32" s="180"/>
      <c r="N32" s="180"/>
      <c r="O32" s="180"/>
      <c r="P32" s="180">
        <v>194.96</v>
      </c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79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79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79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79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79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79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79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79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79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79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79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79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79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79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79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79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79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79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79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79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79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79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79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79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79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79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79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79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79"/>
      <c r="I61" s="190">
        <v>16</v>
      </c>
      <c r="J61" s="190">
        <v>16</v>
      </c>
      <c r="K61" s="215"/>
      <c r="L61" s="215"/>
      <c r="M61" s="215">
        <v>16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4500</v>
      </c>
      <c r="F62" s="204" t="s">
        <v>95</v>
      </c>
      <c r="G62" s="180">
        <f>I62/E62</f>
        <v>0.00355555555555556</v>
      </c>
      <c r="H62" s="179">
        <f>J62/E62</f>
        <v>0.00355555555555556</v>
      </c>
      <c r="I62" s="216">
        <v>16</v>
      </c>
      <c r="J62" s="216">
        <v>16</v>
      </c>
      <c r="K62" s="205"/>
      <c r="L62" s="205"/>
      <c r="M62" s="189">
        <v>16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79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79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79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0"/>
      <c r="H66" s="179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79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79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9"/>
      <c r="H69" s="189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31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10.1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129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909.5</v>
      </c>
      <c r="J6" s="190">
        <v>750.5</v>
      </c>
      <c r="K6" s="190">
        <v>663</v>
      </c>
      <c r="L6" s="190"/>
      <c r="M6" s="190">
        <v>87.5</v>
      </c>
      <c r="N6" s="190"/>
      <c r="O6" s="190"/>
      <c r="P6" s="190">
        <v>159</v>
      </c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714</v>
      </c>
      <c r="J7" s="190">
        <v>555</v>
      </c>
      <c r="K7" s="190">
        <v>555</v>
      </c>
      <c r="L7" s="190"/>
      <c r="M7" s="190"/>
      <c r="N7" s="190"/>
      <c r="O7" s="190"/>
      <c r="P7" s="190">
        <v>159</v>
      </c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107</v>
      </c>
      <c r="J8" s="190">
        <v>107</v>
      </c>
      <c r="K8" s="190">
        <v>107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>
        <v>400</v>
      </c>
      <c r="F10" s="179" t="s">
        <v>25</v>
      </c>
      <c r="G10" s="179">
        <f>I10/E10</f>
        <v>0.05</v>
      </c>
      <c r="H10" s="179">
        <f>J10/E10</f>
        <v>0.05</v>
      </c>
      <c r="I10" s="190">
        <v>20</v>
      </c>
      <c r="J10" s="190">
        <v>20</v>
      </c>
      <c r="K10" s="180">
        <v>20</v>
      </c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79"/>
      <c r="H11" s="179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>
        <v>500</v>
      </c>
      <c r="F12" s="179" t="s">
        <v>31</v>
      </c>
      <c r="G12" s="179">
        <f>I12/E12</f>
        <v>0.03</v>
      </c>
      <c r="H12" s="179">
        <f>J12/E12</f>
        <v>0.03</v>
      </c>
      <c r="I12" s="190">
        <v>15</v>
      </c>
      <c r="J12" s="190">
        <v>15</v>
      </c>
      <c r="K12" s="180">
        <v>15</v>
      </c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79"/>
      <c r="H13" s="179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>
        <v>600</v>
      </c>
      <c r="F14" s="179" t="s">
        <v>25</v>
      </c>
      <c r="G14" s="179">
        <f>I14/E14</f>
        <v>0.0333333333333333</v>
      </c>
      <c r="H14" s="179">
        <f>J14/E14</f>
        <v>0.0333333333333333</v>
      </c>
      <c r="I14" s="190">
        <v>20</v>
      </c>
      <c r="J14" s="190">
        <v>20</v>
      </c>
      <c r="K14" s="180">
        <v>20</v>
      </c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79"/>
      <c r="H15" s="179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79"/>
      <c r="H16" s="179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79"/>
      <c r="H17" s="179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79"/>
      <c r="H18" s="179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79"/>
      <c r="H19" s="179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79"/>
      <c r="H20" s="179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79"/>
      <c r="H21" s="179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79"/>
      <c r="H22" s="179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>
        <v>1800</v>
      </c>
      <c r="F23" s="179" t="s">
        <v>25</v>
      </c>
      <c r="G23" s="179">
        <f>I23/E23</f>
        <v>0.0288888888888889</v>
      </c>
      <c r="H23" s="179">
        <f>J23/E23</f>
        <v>0.0288888888888889</v>
      </c>
      <c r="I23" s="190">
        <v>52</v>
      </c>
      <c r="J23" s="190">
        <v>52</v>
      </c>
      <c r="K23" s="180">
        <v>52</v>
      </c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79"/>
      <c r="H24" s="179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79"/>
      <c r="H25" s="179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79"/>
      <c r="H26" s="179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79"/>
      <c r="H27" s="179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79"/>
      <c r="H28" s="179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79"/>
      <c r="H29" s="179"/>
      <c r="I29" s="190">
        <v>607</v>
      </c>
      <c r="J29" s="190">
        <v>448</v>
      </c>
      <c r="K29" s="190">
        <v>448</v>
      </c>
      <c r="L29" s="190"/>
      <c r="M29" s="190"/>
      <c r="N29" s="190"/>
      <c r="O29" s="190"/>
      <c r="P29" s="190">
        <v>159</v>
      </c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79"/>
      <c r="H30" s="179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>
        <v>13200</v>
      </c>
      <c r="F31" s="179" t="s">
        <v>25</v>
      </c>
      <c r="G31" s="179">
        <f>I31/E31</f>
        <v>0.04</v>
      </c>
      <c r="H31" s="179">
        <f>J31/E31</f>
        <v>0.0279545454545455</v>
      </c>
      <c r="I31" s="190">
        <v>528</v>
      </c>
      <c r="J31" s="190">
        <v>369</v>
      </c>
      <c r="K31" s="179">
        <v>369</v>
      </c>
      <c r="L31" s="180"/>
      <c r="M31" s="214"/>
      <c r="N31" s="179"/>
      <c r="O31" s="180"/>
      <c r="P31" s="179">
        <v>159</v>
      </c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79"/>
      <c r="H32" s="179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>
        <v>2350</v>
      </c>
      <c r="F33" s="179" t="s">
        <v>25</v>
      </c>
      <c r="G33" s="179">
        <f>I33/E33</f>
        <v>0.0336170212765957</v>
      </c>
      <c r="H33" s="179">
        <f>J33/E33</f>
        <v>0.0336170212765957</v>
      </c>
      <c r="I33" s="190">
        <v>79</v>
      </c>
      <c r="J33" s="190">
        <v>79</v>
      </c>
      <c r="K33" s="180">
        <v>79</v>
      </c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79"/>
      <c r="H34" s="179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79"/>
      <c r="H35" s="179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79"/>
      <c r="H36" s="179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79"/>
      <c r="H37" s="179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79"/>
      <c r="H38" s="179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79"/>
      <c r="H39" s="179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79"/>
      <c r="H40" s="179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79"/>
      <c r="H41" s="179"/>
      <c r="I41" s="190">
        <v>108</v>
      </c>
      <c r="J41" s="190">
        <v>108</v>
      </c>
      <c r="K41" s="190">
        <v>108</v>
      </c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79"/>
      <c r="H42" s="179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79"/>
      <c r="H43" s="179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>
        <v>4</v>
      </c>
      <c r="F44" s="179" t="s">
        <v>73</v>
      </c>
      <c r="G44" s="179">
        <f>I44/E44</f>
        <v>12.5</v>
      </c>
      <c r="H44" s="179">
        <f>J44/E44</f>
        <v>12.5</v>
      </c>
      <c r="I44" s="190">
        <v>50</v>
      </c>
      <c r="J44" s="190">
        <v>50</v>
      </c>
      <c r="K44" s="192">
        <v>50</v>
      </c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>
        <v>150</v>
      </c>
      <c r="F45" s="179" t="s">
        <v>75</v>
      </c>
      <c r="G45" s="179">
        <f>I45/E45</f>
        <v>0.2</v>
      </c>
      <c r="H45" s="179">
        <f>J45/E45</f>
        <v>0.2</v>
      </c>
      <c r="I45" s="190">
        <v>30</v>
      </c>
      <c r="J45" s="190">
        <v>30</v>
      </c>
      <c r="K45" s="192">
        <v>30</v>
      </c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>
        <v>32</v>
      </c>
      <c r="F46" s="179" t="s">
        <v>75</v>
      </c>
      <c r="G46" s="179">
        <f>I46/E46</f>
        <v>0.875</v>
      </c>
      <c r="H46" s="179">
        <f>J46/E46</f>
        <v>0.875</v>
      </c>
      <c r="I46" s="190">
        <v>28</v>
      </c>
      <c r="J46" s="190">
        <v>28</v>
      </c>
      <c r="K46" s="192">
        <v>28</v>
      </c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79"/>
      <c r="H47" s="179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79"/>
      <c r="H48" s="179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79"/>
      <c r="H49" s="179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79"/>
      <c r="H50" s="179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79"/>
      <c r="H51" s="179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79"/>
      <c r="H52" s="179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79"/>
      <c r="H53" s="179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79"/>
      <c r="H54" s="179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79"/>
      <c r="H55" s="179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79"/>
      <c r="H56" s="179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79"/>
      <c r="H57" s="179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79"/>
      <c r="H58" s="179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79"/>
      <c r="H59" s="179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79"/>
      <c r="H60" s="179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79"/>
      <c r="H61" s="179"/>
      <c r="I61" s="190">
        <v>19.5</v>
      </c>
      <c r="J61" s="190">
        <v>19.5</v>
      </c>
      <c r="K61" s="215"/>
      <c r="L61" s="215"/>
      <c r="M61" s="215">
        <v>19.5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1950</v>
      </c>
      <c r="F62" s="204" t="s">
        <v>95</v>
      </c>
      <c r="G62" s="179">
        <f>I62/E62</f>
        <v>0.01</v>
      </c>
      <c r="H62" s="179">
        <f>J62/E62</f>
        <v>0.01</v>
      </c>
      <c r="I62" s="216">
        <v>19.5</v>
      </c>
      <c r="J62" s="216">
        <v>19.5</v>
      </c>
      <c r="K62" s="205"/>
      <c r="L62" s="205"/>
      <c r="M62" s="189">
        <v>19.5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79"/>
      <c r="H63" s="179"/>
      <c r="I63" s="190">
        <v>68</v>
      </c>
      <c r="J63" s="190">
        <v>68</v>
      </c>
      <c r="K63" s="215"/>
      <c r="L63" s="215"/>
      <c r="M63" s="215">
        <v>68</v>
      </c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>
        <v>300</v>
      </c>
      <c r="F64" s="179" t="s">
        <v>59</v>
      </c>
      <c r="G64" s="179">
        <f>I64/E64</f>
        <v>0.2</v>
      </c>
      <c r="H64" s="179">
        <f>J64/E64</f>
        <v>0.2</v>
      </c>
      <c r="I64" s="190">
        <v>60</v>
      </c>
      <c r="J64" s="190">
        <v>60</v>
      </c>
      <c r="K64" s="189"/>
      <c r="L64" s="189"/>
      <c r="M64" s="180">
        <v>60</v>
      </c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>
        <v>450</v>
      </c>
      <c r="F65" s="179" t="s">
        <v>59</v>
      </c>
      <c r="G65" s="179">
        <f>I65/E65</f>
        <v>0.0177777777777778</v>
      </c>
      <c r="H65" s="179">
        <f>J65/E65</f>
        <v>0.0177777777777778</v>
      </c>
      <c r="I65" s="190">
        <v>8</v>
      </c>
      <c r="J65" s="190">
        <v>8</v>
      </c>
      <c r="K65" s="189"/>
      <c r="L65" s="189"/>
      <c r="M65" s="180">
        <v>8</v>
      </c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79"/>
      <c r="H66" s="179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79"/>
      <c r="H67" s="179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79"/>
      <c r="H68" s="179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79"/>
      <c r="H69" s="179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79"/>
      <c r="H70" s="17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79"/>
      <c r="H71" s="17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7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SheetLayoutView="100" workbookViewId="0" topLeftCell="A22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131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16</v>
      </c>
      <c r="J6" s="190">
        <v>16</v>
      </c>
      <c r="K6" s="190">
        <v>7.5</v>
      </c>
      <c r="L6" s="190"/>
      <c r="M6" s="190">
        <v>8.5</v>
      </c>
      <c r="N6" s="190"/>
      <c r="O6" s="190"/>
      <c r="P6" s="190"/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7.5</v>
      </c>
      <c r="J7" s="190">
        <v>7.5</v>
      </c>
      <c r="K7" s="190">
        <v>7.5</v>
      </c>
      <c r="L7" s="190"/>
      <c r="M7" s="190"/>
      <c r="N7" s="190"/>
      <c r="O7" s="190"/>
      <c r="P7" s="190"/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7.5</v>
      </c>
      <c r="J8" s="190">
        <v>7.5</v>
      </c>
      <c r="K8" s="190">
        <v>7.5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>
        <v>7</v>
      </c>
      <c r="F20" s="179" t="s">
        <v>37</v>
      </c>
      <c r="G20" s="180">
        <f>I20/E20</f>
        <v>1.07142857142857</v>
      </c>
      <c r="H20" s="180">
        <f>J20/E20</f>
        <v>1.07142857142857</v>
      </c>
      <c r="I20" s="190">
        <v>7.5</v>
      </c>
      <c r="J20" s="190">
        <v>7.5</v>
      </c>
      <c r="K20" s="180">
        <v>7.5</v>
      </c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/>
      <c r="J29" s="190"/>
      <c r="K29" s="190"/>
      <c r="L29" s="190"/>
      <c r="M29" s="190"/>
      <c r="N29" s="190"/>
      <c r="O29" s="190"/>
      <c r="P29" s="190"/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80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0"/>
      <c r="H60" s="180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190">
        <v>8.5</v>
      </c>
      <c r="J61" s="190">
        <v>8.5</v>
      </c>
      <c r="K61" s="215"/>
      <c r="L61" s="215"/>
      <c r="M61" s="215">
        <v>8.5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/>
      <c r="F62" s="204" t="s">
        <v>95</v>
      </c>
      <c r="G62" s="180"/>
      <c r="H62" s="180"/>
      <c r="I62" s="216">
        <v>8.5</v>
      </c>
      <c r="J62" s="216">
        <v>8.5</v>
      </c>
      <c r="K62" s="205"/>
      <c r="L62" s="205"/>
      <c r="M62" s="189">
        <v>8.5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0"/>
      <c r="H66" s="180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0"/>
      <c r="H67" s="180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0"/>
      <c r="H68" s="180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9"/>
      <c r="H69" s="180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25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20.25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133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353</v>
      </c>
      <c r="J6" s="190">
        <v>353</v>
      </c>
      <c r="K6" s="190">
        <v>332</v>
      </c>
      <c r="L6" s="190"/>
      <c r="M6" s="190">
        <v>21</v>
      </c>
      <c r="N6" s="190"/>
      <c r="O6" s="190"/>
      <c r="P6" s="190"/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332</v>
      </c>
      <c r="J7" s="190">
        <v>332</v>
      </c>
      <c r="K7" s="190">
        <v>332</v>
      </c>
      <c r="L7" s="190"/>
      <c r="M7" s="190"/>
      <c r="N7" s="190"/>
      <c r="O7" s="190"/>
      <c r="P7" s="190"/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>
        <v>257</v>
      </c>
      <c r="J8" s="190">
        <v>257</v>
      </c>
      <c r="K8" s="190">
        <v>257</v>
      </c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>
        <v>3</v>
      </c>
      <c r="F16" s="179" t="s">
        <v>37</v>
      </c>
      <c r="G16" s="180">
        <f>I16/E16</f>
        <v>56.6666666666667</v>
      </c>
      <c r="H16" s="180">
        <f>J16/E16</f>
        <v>56.6666666666667</v>
      </c>
      <c r="I16" s="190">
        <v>170</v>
      </c>
      <c r="J16" s="190">
        <v>170</v>
      </c>
      <c r="K16" s="180">
        <v>170</v>
      </c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>
        <v>2</v>
      </c>
      <c r="F19" s="179" t="s">
        <v>37</v>
      </c>
      <c r="G19" s="180">
        <f>I19/E19</f>
        <v>12.5</v>
      </c>
      <c r="H19" s="180">
        <f>J19/E19</f>
        <v>12.5</v>
      </c>
      <c r="I19" s="190">
        <v>25</v>
      </c>
      <c r="J19" s="190">
        <v>25</v>
      </c>
      <c r="K19" s="180">
        <v>25</v>
      </c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>
        <v>2</v>
      </c>
      <c r="F24" s="183" t="s">
        <v>37</v>
      </c>
      <c r="G24" s="180">
        <f>I24/E24</f>
        <v>31</v>
      </c>
      <c r="H24" s="180">
        <f>J24/E24</f>
        <v>31</v>
      </c>
      <c r="I24" s="190">
        <v>62</v>
      </c>
      <c r="J24" s="190">
        <v>62</v>
      </c>
      <c r="K24" s="180">
        <v>62</v>
      </c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80"/>
      <c r="H29" s="180"/>
      <c r="I29" s="190">
        <v>75</v>
      </c>
      <c r="J29" s="190">
        <v>75</v>
      </c>
      <c r="K29" s="180">
        <v>75</v>
      </c>
      <c r="L29" s="190"/>
      <c r="M29" s="190"/>
      <c r="N29" s="190"/>
      <c r="O29" s="190"/>
      <c r="P29" s="190"/>
      <c r="Q29" s="190"/>
      <c r="R29" s="190"/>
    </row>
    <row r="30" spans="1:18" ht="14.25">
      <c r="A30" s="176"/>
      <c r="B30" s="177"/>
      <c r="C30" s="178"/>
      <c r="D30" s="80" t="s">
        <v>54</v>
      </c>
      <c r="E30" s="188">
        <v>1264</v>
      </c>
      <c r="F30" s="179" t="s">
        <v>25</v>
      </c>
      <c r="G30" s="180">
        <f>I30/E30</f>
        <v>0.0593354430379747</v>
      </c>
      <c r="H30" s="180">
        <f>J30/E30</f>
        <v>0.0593354430379747</v>
      </c>
      <c r="I30" s="190">
        <v>75</v>
      </c>
      <c r="J30" s="190">
        <v>75</v>
      </c>
      <c r="K30" s="180">
        <v>75</v>
      </c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80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/>
      <c r="F32" s="179" t="s">
        <v>25</v>
      </c>
      <c r="G32" s="180"/>
      <c r="H32" s="180"/>
      <c r="I32" s="190"/>
      <c r="J32" s="190"/>
      <c r="K32" s="180"/>
      <c r="L32" s="180"/>
      <c r="M32" s="180"/>
      <c r="N32" s="180"/>
      <c r="O32" s="180"/>
      <c r="P32" s="180"/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0"/>
      <c r="H40" s="180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80"/>
      <c r="H41" s="180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0"/>
      <c r="H42" s="180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0"/>
      <c r="H43" s="180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0"/>
      <c r="H44" s="180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0"/>
      <c r="H45" s="180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0"/>
      <c r="H46" s="180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0"/>
      <c r="H47" s="180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0"/>
      <c r="H48" s="180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0"/>
      <c r="H49" s="180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0"/>
      <c r="H50" s="180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0"/>
      <c r="H51" s="180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0"/>
      <c r="H52" s="180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0"/>
      <c r="H53" s="180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0"/>
      <c r="H54" s="180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0"/>
      <c r="H55" s="180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0"/>
      <c r="H56" s="180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0"/>
      <c r="H57" s="180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0"/>
      <c r="H58" s="180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80"/>
      <c r="H59" s="180"/>
      <c r="I59" s="190">
        <v>6</v>
      </c>
      <c r="J59" s="190">
        <v>6</v>
      </c>
      <c r="K59" s="190">
        <v>0</v>
      </c>
      <c r="L59" s="190">
        <v>0</v>
      </c>
      <c r="M59" s="190">
        <v>6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>
        <v>60</v>
      </c>
      <c r="F60" s="179" t="s">
        <v>92</v>
      </c>
      <c r="G60" s="180">
        <f>I60/E60</f>
        <v>0.1</v>
      </c>
      <c r="H60" s="180">
        <f>J60/E60</f>
        <v>0.1</v>
      </c>
      <c r="I60" s="190">
        <v>6</v>
      </c>
      <c r="J60" s="190">
        <v>6</v>
      </c>
      <c r="K60" s="189"/>
      <c r="L60" s="189"/>
      <c r="M60" s="180">
        <v>6</v>
      </c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80"/>
      <c r="H61" s="180"/>
      <c r="I61" s="216">
        <v>15</v>
      </c>
      <c r="J61" s="216">
        <v>15</v>
      </c>
      <c r="K61" s="205"/>
      <c r="L61" s="205"/>
      <c r="M61" s="189">
        <v>15</v>
      </c>
      <c r="N61" s="215"/>
      <c r="O61" s="215"/>
      <c r="P61" s="215"/>
      <c r="Q61" s="215"/>
      <c r="R61" s="215"/>
    </row>
    <row r="62" spans="1:18" s="12" customFormat="1" ht="14.25">
      <c r="A62" s="202"/>
      <c r="B62" s="202"/>
      <c r="C62" s="202"/>
      <c r="D62" s="135" t="s">
        <v>94</v>
      </c>
      <c r="E62" s="203">
        <v>6000</v>
      </c>
      <c r="F62" s="204" t="s">
        <v>95</v>
      </c>
      <c r="G62" s="180">
        <f>I62/E62</f>
        <v>0.0025</v>
      </c>
      <c r="H62" s="180">
        <f>J62/E62</f>
        <v>0.0025</v>
      </c>
      <c r="I62" s="216">
        <v>15</v>
      </c>
      <c r="J62" s="216">
        <v>15</v>
      </c>
      <c r="K62" s="205"/>
      <c r="L62" s="205"/>
      <c r="M62" s="189">
        <v>15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80"/>
      <c r="H63" s="180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0"/>
      <c r="H64" s="180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0"/>
      <c r="H65" s="180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0"/>
      <c r="H66" s="189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9"/>
      <c r="H67" s="189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9"/>
      <c r="H68" s="189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9"/>
      <c r="H69" s="189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5"/>
  <sheetViews>
    <sheetView tabSelected="1" zoomScaleSheetLayoutView="100" workbookViewId="0" topLeftCell="A25">
      <selection activeCell="E84" sqref="E84"/>
    </sheetView>
  </sheetViews>
  <sheetFormatPr defaultColWidth="9.00390625" defaultRowHeight="14.25"/>
  <cols>
    <col min="1" max="1" width="5.375" style="13" customWidth="1"/>
    <col min="2" max="2" width="4.75390625" style="13" customWidth="1"/>
    <col min="3" max="3" width="8.25390625" style="13" customWidth="1"/>
    <col min="4" max="4" width="15.00390625" style="14" customWidth="1"/>
    <col min="5" max="5" width="9.25390625" style="13" bestFit="1" customWidth="1"/>
    <col min="6" max="6" width="4.375" style="13" customWidth="1"/>
    <col min="7" max="7" width="9.00390625" style="13" customWidth="1"/>
    <col min="8" max="8" width="9.375" style="13" bestFit="1" customWidth="1"/>
    <col min="9" max="10" width="9.375" style="15" bestFit="1" customWidth="1"/>
    <col min="11" max="11" width="9.375" style="13" bestFit="1" customWidth="1"/>
    <col min="12" max="12" width="8.875" style="13" customWidth="1"/>
    <col min="13" max="13" width="10.375" style="13" customWidth="1"/>
    <col min="14" max="14" width="9.00390625" style="13" customWidth="1"/>
    <col min="15" max="15" width="9.625" style="13" customWidth="1"/>
    <col min="16" max="16" width="9.00390625" style="13" customWidth="1"/>
    <col min="17" max="17" width="8.875" style="13" customWidth="1"/>
    <col min="18" max="18" width="11.375" style="13" customWidth="1"/>
    <col min="19" max="16384" width="9.00390625" style="13" customWidth="1"/>
  </cols>
  <sheetData>
    <row r="1" spans="1:18" ht="27">
      <c r="A1" s="88" t="s">
        <v>135</v>
      </c>
      <c r="B1" s="88"/>
      <c r="C1" s="88"/>
      <c r="D1" s="16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17" t="s">
        <v>136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>
      <c r="A3" s="151" t="s">
        <v>2</v>
      </c>
      <c r="B3" s="152"/>
      <c r="C3" s="153"/>
      <c r="D3" s="21" t="s">
        <v>3</v>
      </c>
      <c r="E3" s="151" t="s">
        <v>4</v>
      </c>
      <c r="F3" s="154" t="s">
        <v>5</v>
      </c>
      <c r="G3" s="155" t="s">
        <v>6</v>
      </c>
      <c r="H3" s="155" t="s">
        <v>7</v>
      </c>
      <c r="I3" s="213" t="s">
        <v>8</v>
      </c>
      <c r="J3" s="154" t="s">
        <v>9</v>
      </c>
      <c r="K3" s="154"/>
      <c r="L3" s="154"/>
      <c r="M3" s="154"/>
      <c r="N3" s="154"/>
      <c r="O3" s="154"/>
      <c r="P3" s="154"/>
      <c r="Q3" s="154"/>
      <c r="R3" s="155" t="s">
        <v>10</v>
      </c>
    </row>
    <row r="4" spans="1:18" ht="14.25" customHeight="1">
      <c r="A4" s="156"/>
      <c r="B4" s="157"/>
      <c r="C4" s="158"/>
      <c r="D4" s="21"/>
      <c r="E4" s="156"/>
      <c r="F4" s="154"/>
      <c r="G4" s="155"/>
      <c r="H4" s="155"/>
      <c r="I4" s="213"/>
      <c r="J4" s="154" t="s">
        <v>11</v>
      </c>
      <c r="K4" s="154"/>
      <c r="L4" s="154"/>
      <c r="M4" s="154"/>
      <c r="N4" s="155" t="s">
        <v>12</v>
      </c>
      <c r="O4" s="155" t="s">
        <v>13</v>
      </c>
      <c r="P4" s="155" t="s">
        <v>14</v>
      </c>
      <c r="Q4" s="155" t="s">
        <v>15</v>
      </c>
      <c r="R4" s="155"/>
    </row>
    <row r="5" spans="1:18" ht="24">
      <c r="A5" s="159"/>
      <c r="B5" s="160"/>
      <c r="C5" s="161"/>
      <c r="D5" s="21"/>
      <c r="E5" s="159"/>
      <c r="F5" s="154"/>
      <c r="G5" s="155"/>
      <c r="H5" s="155"/>
      <c r="I5" s="213"/>
      <c r="J5" s="213" t="s">
        <v>16</v>
      </c>
      <c r="K5" s="155" t="s">
        <v>17</v>
      </c>
      <c r="L5" s="155" t="s">
        <v>18</v>
      </c>
      <c r="M5" s="155" t="s">
        <v>19</v>
      </c>
      <c r="N5" s="155"/>
      <c r="O5" s="155"/>
      <c r="P5" s="155"/>
      <c r="Q5" s="155"/>
      <c r="R5" s="155"/>
    </row>
    <row r="6" spans="1:18" s="15" customFormat="1" ht="14.25">
      <c r="A6" s="162" t="s">
        <v>20</v>
      </c>
      <c r="B6" s="163"/>
      <c r="C6" s="164"/>
      <c r="D6" s="92"/>
      <c r="E6" s="165"/>
      <c r="F6" s="166"/>
      <c r="G6" s="167"/>
      <c r="H6" s="167"/>
      <c r="I6" s="190">
        <v>305</v>
      </c>
      <c r="J6" s="190">
        <v>211</v>
      </c>
      <c r="K6" s="190"/>
      <c r="L6" s="190"/>
      <c r="M6" s="190">
        <v>211</v>
      </c>
      <c r="N6" s="190"/>
      <c r="O6" s="190"/>
      <c r="P6" s="190">
        <v>94</v>
      </c>
      <c r="Q6" s="190"/>
      <c r="R6" s="190"/>
    </row>
    <row r="7" spans="1:18" s="15" customFormat="1" ht="14.25">
      <c r="A7" s="168" t="s">
        <v>21</v>
      </c>
      <c r="B7" s="169"/>
      <c r="C7" s="170"/>
      <c r="D7" s="98" t="s">
        <v>20</v>
      </c>
      <c r="E7" s="165"/>
      <c r="F7" s="166"/>
      <c r="G7" s="171"/>
      <c r="H7" s="166"/>
      <c r="I7" s="190">
        <v>282</v>
      </c>
      <c r="J7" s="190">
        <v>188</v>
      </c>
      <c r="K7" s="190"/>
      <c r="L7" s="190"/>
      <c r="M7" s="190">
        <v>188</v>
      </c>
      <c r="N7" s="190"/>
      <c r="O7" s="190"/>
      <c r="P7" s="190">
        <v>94</v>
      </c>
      <c r="Q7" s="190"/>
      <c r="R7" s="190"/>
    </row>
    <row r="8" spans="1:18" s="15" customFormat="1" ht="14.25">
      <c r="A8" s="172" t="s">
        <v>22</v>
      </c>
      <c r="B8" s="173"/>
      <c r="C8" s="174"/>
      <c r="D8" s="102" t="s">
        <v>23</v>
      </c>
      <c r="E8" s="175"/>
      <c r="F8" s="175"/>
      <c r="G8" s="171"/>
      <c r="H8" s="166"/>
      <c r="I8" s="190"/>
      <c r="J8" s="190"/>
      <c r="K8" s="190"/>
      <c r="L8" s="190"/>
      <c r="M8" s="190"/>
      <c r="N8" s="190"/>
      <c r="O8" s="190"/>
      <c r="P8" s="190"/>
      <c r="Q8" s="190"/>
      <c r="R8" s="190"/>
    </row>
    <row r="9" spans="1:18" ht="14.25">
      <c r="A9" s="176"/>
      <c r="B9" s="177"/>
      <c r="C9" s="178"/>
      <c r="D9" s="80" t="s">
        <v>24</v>
      </c>
      <c r="E9" s="179"/>
      <c r="F9" s="179" t="s">
        <v>25</v>
      </c>
      <c r="G9" s="180"/>
      <c r="H9" s="180"/>
      <c r="I9" s="190"/>
      <c r="J9" s="190"/>
      <c r="K9" s="180"/>
      <c r="L9" s="180"/>
      <c r="M9" s="179"/>
      <c r="N9" s="180"/>
      <c r="O9" s="180"/>
      <c r="P9" s="179"/>
      <c r="Q9" s="180"/>
      <c r="R9" s="179"/>
    </row>
    <row r="10" spans="1:18" ht="14.25">
      <c r="A10" s="176"/>
      <c r="B10" s="177"/>
      <c r="C10" s="178"/>
      <c r="D10" s="80" t="s">
        <v>27</v>
      </c>
      <c r="E10" s="179"/>
      <c r="F10" s="179" t="s">
        <v>25</v>
      </c>
      <c r="G10" s="179"/>
      <c r="H10" s="179"/>
      <c r="I10" s="190"/>
      <c r="J10" s="190"/>
      <c r="K10" s="180"/>
      <c r="L10" s="180"/>
      <c r="M10" s="180"/>
      <c r="N10" s="180"/>
      <c r="O10" s="180"/>
      <c r="P10" s="180"/>
      <c r="Q10" s="180"/>
      <c r="R10" s="179"/>
    </row>
    <row r="11" spans="1:18" ht="14.25">
      <c r="A11" s="176"/>
      <c r="B11" s="177"/>
      <c r="C11" s="178"/>
      <c r="D11" s="80" t="s">
        <v>29</v>
      </c>
      <c r="E11" s="180"/>
      <c r="F11" s="181" t="s">
        <v>25</v>
      </c>
      <c r="G11" s="180"/>
      <c r="H11" s="180"/>
      <c r="I11" s="190"/>
      <c r="J11" s="190"/>
      <c r="K11" s="180"/>
      <c r="L11" s="180"/>
      <c r="M11" s="180"/>
      <c r="N11" s="180"/>
      <c r="O11" s="180"/>
      <c r="P11" s="180"/>
      <c r="Q11" s="180"/>
      <c r="R11" s="180"/>
    </row>
    <row r="12" spans="1:18" ht="14.25">
      <c r="A12" s="176"/>
      <c r="B12" s="177"/>
      <c r="C12" s="178"/>
      <c r="D12" s="80" t="s">
        <v>30</v>
      </c>
      <c r="E12" s="180"/>
      <c r="F12" s="179" t="s">
        <v>31</v>
      </c>
      <c r="G12" s="180"/>
      <c r="H12" s="180"/>
      <c r="I12" s="190"/>
      <c r="J12" s="190"/>
      <c r="K12" s="180"/>
      <c r="L12" s="180"/>
      <c r="M12" s="180"/>
      <c r="N12" s="180"/>
      <c r="O12" s="180"/>
      <c r="P12" s="180"/>
      <c r="Q12" s="180"/>
      <c r="R12" s="180"/>
    </row>
    <row r="13" spans="1:18" ht="14.25">
      <c r="A13" s="176"/>
      <c r="B13" s="177"/>
      <c r="C13" s="178"/>
      <c r="D13" s="80" t="s">
        <v>33</v>
      </c>
      <c r="E13" s="182"/>
      <c r="F13" s="179" t="s">
        <v>25</v>
      </c>
      <c r="G13" s="180"/>
      <c r="H13" s="180"/>
      <c r="I13" s="190"/>
      <c r="J13" s="190"/>
      <c r="K13" s="180"/>
      <c r="L13" s="180"/>
      <c r="M13" s="180"/>
      <c r="N13" s="180"/>
      <c r="O13" s="180"/>
      <c r="P13" s="180"/>
      <c r="Q13" s="180"/>
      <c r="R13" s="180"/>
    </row>
    <row r="14" spans="1:18" ht="14.25">
      <c r="A14" s="176"/>
      <c r="B14" s="177"/>
      <c r="C14" s="178"/>
      <c r="D14" s="80" t="s">
        <v>34</v>
      </c>
      <c r="E14" s="182"/>
      <c r="F14" s="179" t="s">
        <v>25</v>
      </c>
      <c r="G14" s="180"/>
      <c r="H14" s="180"/>
      <c r="I14" s="190"/>
      <c r="J14" s="190"/>
      <c r="K14" s="180"/>
      <c r="L14" s="180"/>
      <c r="M14" s="180"/>
      <c r="N14" s="180"/>
      <c r="O14" s="180"/>
      <c r="P14" s="180"/>
      <c r="Q14" s="180"/>
      <c r="R14" s="180"/>
    </row>
    <row r="15" spans="1:18" ht="14.25">
      <c r="A15" s="176"/>
      <c r="B15" s="177"/>
      <c r="C15" s="178"/>
      <c r="D15" s="80" t="s">
        <v>35</v>
      </c>
      <c r="E15" s="182"/>
      <c r="F15" s="179" t="s">
        <v>31</v>
      </c>
      <c r="G15" s="180"/>
      <c r="H15" s="180"/>
      <c r="I15" s="190"/>
      <c r="J15" s="190"/>
      <c r="K15" s="180"/>
      <c r="L15" s="180"/>
      <c r="M15" s="180"/>
      <c r="N15" s="180"/>
      <c r="O15" s="180"/>
      <c r="P15" s="180"/>
      <c r="Q15" s="180"/>
      <c r="R15" s="180"/>
    </row>
    <row r="16" spans="1:18" ht="14.25">
      <c r="A16" s="176"/>
      <c r="B16" s="177"/>
      <c r="C16" s="178"/>
      <c r="D16" s="80" t="s">
        <v>36</v>
      </c>
      <c r="E16" s="182"/>
      <c r="F16" s="179" t="s">
        <v>37</v>
      </c>
      <c r="G16" s="180"/>
      <c r="H16" s="180"/>
      <c r="I16" s="190"/>
      <c r="J16" s="190"/>
      <c r="K16" s="180"/>
      <c r="L16" s="180"/>
      <c r="M16" s="180"/>
      <c r="N16" s="180"/>
      <c r="O16" s="180"/>
      <c r="P16" s="180"/>
      <c r="Q16" s="180"/>
      <c r="R16" s="180"/>
    </row>
    <row r="17" spans="1:18" ht="14.25">
      <c r="A17" s="176"/>
      <c r="B17" s="177"/>
      <c r="C17" s="178"/>
      <c r="D17" s="80" t="s">
        <v>38</v>
      </c>
      <c r="E17" s="182"/>
      <c r="F17" s="179" t="s">
        <v>37</v>
      </c>
      <c r="G17" s="180"/>
      <c r="H17" s="180"/>
      <c r="I17" s="190"/>
      <c r="J17" s="190"/>
      <c r="K17" s="180"/>
      <c r="L17" s="180"/>
      <c r="M17" s="180"/>
      <c r="N17" s="180"/>
      <c r="O17" s="180"/>
      <c r="P17" s="180"/>
      <c r="Q17" s="180"/>
      <c r="R17" s="180"/>
    </row>
    <row r="18" spans="1:18" ht="14.25">
      <c r="A18" s="176"/>
      <c r="B18" s="177"/>
      <c r="C18" s="178"/>
      <c r="D18" s="110" t="s">
        <v>39</v>
      </c>
      <c r="E18" s="182"/>
      <c r="F18" s="179" t="s">
        <v>25</v>
      </c>
      <c r="G18" s="180"/>
      <c r="H18" s="180"/>
      <c r="I18" s="190"/>
      <c r="J18" s="190"/>
      <c r="K18" s="180"/>
      <c r="L18" s="180"/>
      <c r="M18" s="180"/>
      <c r="N18" s="180"/>
      <c r="O18" s="180"/>
      <c r="P18" s="180"/>
      <c r="Q18" s="180"/>
      <c r="R18" s="180"/>
    </row>
    <row r="19" spans="1:18" ht="14.25">
      <c r="A19" s="176"/>
      <c r="B19" s="177"/>
      <c r="C19" s="178"/>
      <c r="D19" s="80" t="s">
        <v>40</v>
      </c>
      <c r="E19" s="182"/>
      <c r="F19" s="179" t="s">
        <v>37</v>
      </c>
      <c r="G19" s="180"/>
      <c r="H19" s="180"/>
      <c r="I19" s="190"/>
      <c r="J19" s="190"/>
      <c r="K19" s="180"/>
      <c r="L19" s="180"/>
      <c r="M19" s="180"/>
      <c r="N19" s="180"/>
      <c r="O19" s="180"/>
      <c r="P19" s="180"/>
      <c r="Q19" s="180"/>
      <c r="R19" s="180"/>
    </row>
    <row r="20" spans="1:18" ht="14.25">
      <c r="A20" s="176"/>
      <c r="B20" s="177"/>
      <c r="C20" s="178"/>
      <c r="D20" s="111" t="s">
        <v>41</v>
      </c>
      <c r="E20" s="182"/>
      <c r="F20" s="179" t="s">
        <v>37</v>
      </c>
      <c r="G20" s="180"/>
      <c r="H20" s="180"/>
      <c r="I20" s="190"/>
      <c r="J20" s="190"/>
      <c r="K20" s="180"/>
      <c r="L20" s="180"/>
      <c r="M20" s="180"/>
      <c r="N20" s="180"/>
      <c r="O20" s="180"/>
      <c r="P20" s="180"/>
      <c r="Q20" s="180"/>
      <c r="R20" s="180"/>
    </row>
    <row r="21" spans="1:18" ht="14.25">
      <c r="A21" s="176"/>
      <c r="B21" s="177"/>
      <c r="C21" s="178"/>
      <c r="D21" s="112" t="s">
        <v>42</v>
      </c>
      <c r="E21" s="182"/>
      <c r="F21" s="179" t="s">
        <v>25</v>
      </c>
      <c r="G21" s="180"/>
      <c r="H21" s="180"/>
      <c r="I21" s="190"/>
      <c r="J21" s="190"/>
      <c r="K21" s="180"/>
      <c r="L21" s="180"/>
      <c r="M21" s="180"/>
      <c r="N21" s="180"/>
      <c r="O21" s="180"/>
      <c r="P21" s="180"/>
      <c r="Q21" s="180"/>
      <c r="R21" s="180"/>
    </row>
    <row r="22" spans="1:18" ht="14.25">
      <c r="A22" s="176"/>
      <c r="B22" s="177"/>
      <c r="C22" s="178"/>
      <c r="D22" s="112" t="s">
        <v>43</v>
      </c>
      <c r="E22" s="182"/>
      <c r="F22" s="179" t="s">
        <v>44</v>
      </c>
      <c r="G22" s="180"/>
      <c r="H22" s="180"/>
      <c r="I22" s="190"/>
      <c r="J22" s="190"/>
      <c r="K22" s="180"/>
      <c r="L22" s="180"/>
      <c r="M22" s="180"/>
      <c r="N22" s="180"/>
      <c r="O22" s="180"/>
      <c r="P22" s="180"/>
      <c r="Q22" s="180"/>
      <c r="R22" s="180"/>
    </row>
    <row r="23" spans="1:18" ht="14.25">
      <c r="A23" s="176"/>
      <c r="B23" s="177"/>
      <c r="C23" s="178"/>
      <c r="D23" s="80" t="s">
        <v>45</v>
      </c>
      <c r="E23" s="182"/>
      <c r="F23" s="179" t="s">
        <v>25</v>
      </c>
      <c r="G23" s="180"/>
      <c r="H23" s="180"/>
      <c r="I23" s="190"/>
      <c r="J23" s="190"/>
      <c r="K23" s="180"/>
      <c r="L23" s="180"/>
      <c r="M23" s="180"/>
      <c r="N23" s="180"/>
      <c r="O23" s="180"/>
      <c r="P23" s="180"/>
      <c r="Q23" s="180"/>
      <c r="R23" s="180"/>
    </row>
    <row r="24" spans="1:18" ht="14.25">
      <c r="A24" s="176"/>
      <c r="B24" s="177"/>
      <c r="C24" s="178"/>
      <c r="D24" s="111" t="s">
        <v>46</v>
      </c>
      <c r="E24" s="182"/>
      <c r="F24" s="183" t="s">
        <v>37</v>
      </c>
      <c r="G24" s="180"/>
      <c r="H24" s="180"/>
      <c r="I24" s="190"/>
      <c r="J24" s="190"/>
      <c r="K24" s="180"/>
      <c r="L24" s="180"/>
      <c r="M24" s="180"/>
      <c r="N24" s="180"/>
      <c r="O24" s="180"/>
      <c r="P24" s="180"/>
      <c r="Q24" s="180"/>
      <c r="R24" s="180"/>
    </row>
    <row r="25" spans="1:18" ht="14.25">
      <c r="A25" s="176"/>
      <c r="B25" s="177"/>
      <c r="C25" s="178"/>
      <c r="D25" s="80" t="s">
        <v>47</v>
      </c>
      <c r="E25" s="182"/>
      <c r="F25" s="179" t="s">
        <v>37</v>
      </c>
      <c r="G25" s="180"/>
      <c r="H25" s="180"/>
      <c r="I25" s="190"/>
      <c r="J25" s="190"/>
      <c r="K25" s="180"/>
      <c r="L25" s="180"/>
      <c r="M25" s="180"/>
      <c r="N25" s="180"/>
      <c r="O25" s="180"/>
      <c r="P25" s="180"/>
      <c r="Q25" s="180"/>
      <c r="R25" s="180"/>
    </row>
    <row r="26" spans="1:18" ht="14.25">
      <c r="A26" s="176"/>
      <c r="B26" s="177"/>
      <c r="C26" s="178"/>
      <c r="D26" s="80" t="s">
        <v>48</v>
      </c>
      <c r="E26" s="182"/>
      <c r="F26" s="179" t="s">
        <v>49</v>
      </c>
      <c r="G26" s="180"/>
      <c r="H26" s="180"/>
      <c r="I26" s="190"/>
      <c r="J26" s="190"/>
      <c r="K26" s="180"/>
      <c r="L26" s="180"/>
      <c r="M26" s="180"/>
      <c r="N26" s="180"/>
      <c r="O26" s="180"/>
      <c r="P26" s="180"/>
      <c r="Q26" s="180"/>
      <c r="R26" s="180"/>
    </row>
    <row r="27" spans="1:18" ht="14.25">
      <c r="A27" s="176"/>
      <c r="B27" s="177"/>
      <c r="C27" s="178"/>
      <c r="D27" s="80" t="s">
        <v>50</v>
      </c>
      <c r="E27" s="182"/>
      <c r="F27" s="179" t="s">
        <v>37</v>
      </c>
      <c r="G27" s="180"/>
      <c r="H27" s="180"/>
      <c r="I27" s="190"/>
      <c r="J27" s="190"/>
      <c r="K27" s="180"/>
      <c r="L27" s="180"/>
      <c r="M27" s="180"/>
      <c r="N27" s="180"/>
      <c r="O27" s="180"/>
      <c r="P27" s="180"/>
      <c r="Q27" s="180"/>
      <c r="R27" s="180"/>
    </row>
    <row r="28" spans="1:18" ht="14.25">
      <c r="A28" s="184"/>
      <c r="B28" s="185"/>
      <c r="C28" s="186"/>
      <c r="D28" s="117" t="s">
        <v>51</v>
      </c>
      <c r="E28" s="182"/>
      <c r="F28" s="179" t="s">
        <v>25</v>
      </c>
      <c r="G28" s="180"/>
      <c r="H28" s="180"/>
      <c r="I28" s="190"/>
      <c r="J28" s="190"/>
      <c r="K28" s="180"/>
      <c r="L28" s="180"/>
      <c r="M28" s="180"/>
      <c r="N28" s="180"/>
      <c r="O28" s="180"/>
      <c r="P28" s="180"/>
      <c r="Q28" s="180"/>
      <c r="R28" s="180"/>
    </row>
    <row r="29" spans="1:18" s="15" customFormat="1" ht="14.25">
      <c r="A29" s="172" t="s">
        <v>53</v>
      </c>
      <c r="B29" s="173"/>
      <c r="C29" s="174"/>
      <c r="D29" s="102" t="s">
        <v>23</v>
      </c>
      <c r="E29" s="187"/>
      <c r="F29" s="175"/>
      <c r="G29" s="171"/>
      <c r="H29" s="166"/>
      <c r="I29" s="190">
        <v>282</v>
      </c>
      <c r="J29" s="190">
        <v>188</v>
      </c>
      <c r="K29" s="190"/>
      <c r="L29" s="190"/>
      <c r="M29" s="190">
        <v>188</v>
      </c>
      <c r="N29" s="190"/>
      <c r="O29" s="190"/>
      <c r="P29" s="190">
        <v>94</v>
      </c>
      <c r="Q29" s="190"/>
      <c r="R29" s="190"/>
    </row>
    <row r="30" spans="1:18" ht="14.25">
      <c r="A30" s="176"/>
      <c r="B30" s="177"/>
      <c r="C30" s="178"/>
      <c r="D30" s="80" t="s">
        <v>54</v>
      </c>
      <c r="E30" s="188"/>
      <c r="F30" s="179" t="s">
        <v>25</v>
      </c>
      <c r="G30" s="180"/>
      <c r="H30" s="180"/>
      <c r="I30" s="190"/>
      <c r="J30" s="190"/>
      <c r="K30" s="180"/>
      <c r="L30" s="180"/>
      <c r="M30" s="180"/>
      <c r="N30" s="180"/>
      <c r="O30" s="180"/>
      <c r="P30" s="180"/>
      <c r="Q30" s="180"/>
      <c r="R30" s="180"/>
    </row>
    <row r="31" spans="1:18" ht="14.25">
      <c r="A31" s="176"/>
      <c r="B31" s="177"/>
      <c r="C31" s="178"/>
      <c r="D31" s="80" t="s">
        <v>55</v>
      </c>
      <c r="E31" s="188"/>
      <c r="F31" s="179" t="s">
        <v>25</v>
      </c>
      <c r="G31" s="180"/>
      <c r="H31" s="179"/>
      <c r="I31" s="190"/>
      <c r="J31" s="190"/>
      <c r="K31" s="179"/>
      <c r="L31" s="180"/>
      <c r="M31" s="214"/>
      <c r="N31" s="179"/>
      <c r="O31" s="180"/>
      <c r="P31" s="179"/>
      <c r="Q31" s="217"/>
      <c r="R31" s="218"/>
    </row>
    <row r="32" spans="1:18" ht="14.25">
      <c r="A32" s="176"/>
      <c r="B32" s="177"/>
      <c r="C32" s="178"/>
      <c r="D32" s="80" t="s">
        <v>56</v>
      </c>
      <c r="E32" s="188">
        <v>9400</v>
      </c>
      <c r="F32" s="179" t="s">
        <v>25</v>
      </c>
      <c r="G32" s="180">
        <f>I32/H32</f>
        <v>14100</v>
      </c>
      <c r="H32" s="180">
        <f>J32/E32</f>
        <v>0.02</v>
      </c>
      <c r="I32" s="190">
        <v>282</v>
      </c>
      <c r="J32" s="190">
        <v>188</v>
      </c>
      <c r="K32" s="180"/>
      <c r="L32" s="180"/>
      <c r="M32" s="180">
        <v>188</v>
      </c>
      <c r="N32" s="180"/>
      <c r="O32" s="180"/>
      <c r="P32" s="180">
        <v>94</v>
      </c>
      <c r="Q32" s="180"/>
      <c r="R32" s="180"/>
    </row>
    <row r="33" spans="1:18" ht="14.25">
      <c r="A33" s="176"/>
      <c r="B33" s="177"/>
      <c r="C33" s="178"/>
      <c r="D33" s="80" t="s">
        <v>57</v>
      </c>
      <c r="E33" s="188"/>
      <c r="F33" s="179" t="s">
        <v>25</v>
      </c>
      <c r="G33" s="180"/>
      <c r="H33" s="180"/>
      <c r="I33" s="190"/>
      <c r="J33" s="190"/>
      <c r="K33" s="180"/>
      <c r="L33" s="180"/>
      <c r="M33" s="180"/>
      <c r="N33" s="180"/>
      <c r="O33" s="180"/>
      <c r="P33" s="180"/>
      <c r="Q33" s="180"/>
      <c r="R33" s="180"/>
    </row>
    <row r="34" spans="1:18" ht="14.25">
      <c r="A34" s="176"/>
      <c r="B34" s="177"/>
      <c r="C34" s="178"/>
      <c r="D34" s="117" t="s">
        <v>58</v>
      </c>
      <c r="E34" s="188"/>
      <c r="F34" s="179" t="s">
        <v>59</v>
      </c>
      <c r="G34" s="180"/>
      <c r="H34" s="180"/>
      <c r="I34" s="190"/>
      <c r="J34" s="190"/>
      <c r="K34" s="180"/>
      <c r="L34" s="180"/>
      <c r="M34" s="180"/>
      <c r="N34" s="180"/>
      <c r="O34" s="180"/>
      <c r="P34" s="180"/>
      <c r="Q34" s="180"/>
      <c r="R34" s="219"/>
    </row>
    <row r="35" spans="1:18" ht="14.25">
      <c r="A35" s="176"/>
      <c r="B35" s="177"/>
      <c r="C35" s="178"/>
      <c r="D35" s="117" t="s">
        <v>61</v>
      </c>
      <c r="E35" s="188"/>
      <c r="F35" s="179" t="s">
        <v>37</v>
      </c>
      <c r="G35" s="180"/>
      <c r="H35" s="180"/>
      <c r="I35" s="190"/>
      <c r="J35" s="190"/>
      <c r="K35" s="180"/>
      <c r="L35" s="180"/>
      <c r="M35" s="180"/>
      <c r="N35" s="180"/>
      <c r="O35" s="180"/>
      <c r="P35" s="180"/>
      <c r="Q35" s="180"/>
      <c r="R35" s="219"/>
    </row>
    <row r="36" spans="1:18" ht="14.25">
      <c r="A36" s="176"/>
      <c r="B36" s="177"/>
      <c r="C36" s="178"/>
      <c r="D36" s="111" t="s">
        <v>62</v>
      </c>
      <c r="E36" s="188"/>
      <c r="F36" s="183" t="s">
        <v>25</v>
      </c>
      <c r="G36" s="180"/>
      <c r="H36" s="180"/>
      <c r="I36" s="190"/>
      <c r="J36" s="190"/>
      <c r="K36" s="180"/>
      <c r="L36" s="180"/>
      <c r="M36" s="180"/>
      <c r="N36" s="180"/>
      <c r="O36" s="180"/>
      <c r="P36" s="180"/>
      <c r="Q36" s="180"/>
      <c r="R36" s="219"/>
    </row>
    <row r="37" spans="1:18" ht="14.25">
      <c r="A37" s="176"/>
      <c r="B37" s="177"/>
      <c r="C37" s="178"/>
      <c r="D37" s="117" t="s">
        <v>63</v>
      </c>
      <c r="E37" s="188"/>
      <c r="F37" s="179" t="s">
        <v>25</v>
      </c>
      <c r="G37" s="180"/>
      <c r="H37" s="180"/>
      <c r="I37" s="190"/>
      <c r="J37" s="190"/>
      <c r="K37" s="180"/>
      <c r="L37" s="180"/>
      <c r="M37" s="180"/>
      <c r="N37" s="180"/>
      <c r="O37" s="180"/>
      <c r="P37" s="180"/>
      <c r="Q37" s="180"/>
      <c r="R37" s="219"/>
    </row>
    <row r="38" spans="1:18" ht="14.25">
      <c r="A38" s="176"/>
      <c r="B38" s="177"/>
      <c r="C38" s="178"/>
      <c r="D38" s="117" t="s">
        <v>64</v>
      </c>
      <c r="E38" s="188"/>
      <c r="F38" s="179" t="s">
        <v>25</v>
      </c>
      <c r="G38" s="180"/>
      <c r="H38" s="180"/>
      <c r="I38" s="190"/>
      <c r="J38" s="190"/>
      <c r="K38" s="180"/>
      <c r="L38" s="180"/>
      <c r="M38" s="180"/>
      <c r="N38" s="180"/>
      <c r="O38" s="180"/>
      <c r="P38" s="180"/>
      <c r="Q38" s="180"/>
      <c r="R38" s="219"/>
    </row>
    <row r="39" spans="1:18" ht="14.25">
      <c r="A39" s="176"/>
      <c r="B39" s="177"/>
      <c r="C39" s="178"/>
      <c r="D39" s="117" t="s">
        <v>65</v>
      </c>
      <c r="E39" s="188"/>
      <c r="F39" s="179" t="s">
        <v>25</v>
      </c>
      <c r="G39" s="180"/>
      <c r="H39" s="180"/>
      <c r="I39" s="190"/>
      <c r="J39" s="190"/>
      <c r="K39" s="180"/>
      <c r="L39" s="180"/>
      <c r="M39" s="180"/>
      <c r="N39" s="180"/>
      <c r="O39" s="180"/>
      <c r="P39" s="180"/>
      <c r="Q39" s="180"/>
      <c r="R39" s="219"/>
    </row>
    <row r="40" spans="1:18" ht="14.25">
      <c r="A40" s="184"/>
      <c r="B40" s="185"/>
      <c r="C40" s="186"/>
      <c r="D40" s="117" t="s">
        <v>66</v>
      </c>
      <c r="E40" s="182"/>
      <c r="F40" s="179"/>
      <c r="G40" s="189"/>
      <c r="H40" s="189"/>
      <c r="I40" s="190"/>
      <c r="J40" s="190"/>
      <c r="K40" s="189"/>
      <c r="L40" s="189"/>
      <c r="M40" s="180"/>
      <c r="N40" s="189"/>
      <c r="O40" s="189"/>
      <c r="P40" s="189"/>
      <c r="Q40" s="189"/>
      <c r="R40" s="219"/>
    </row>
    <row r="41" spans="1:18" s="15" customFormat="1" ht="14.25">
      <c r="A41" s="120" t="s">
        <v>67</v>
      </c>
      <c r="B41" s="121"/>
      <c r="C41" s="122"/>
      <c r="D41" s="92" t="s">
        <v>20</v>
      </c>
      <c r="E41" s="190"/>
      <c r="F41" s="190">
        <v>0</v>
      </c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25.5" customHeight="1">
      <c r="A42" s="124" t="s">
        <v>68</v>
      </c>
      <c r="B42" s="124"/>
      <c r="C42" s="124"/>
      <c r="D42" s="117" t="s">
        <v>69</v>
      </c>
      <c r="E42" s="191"/>
      <c r="F42" s="180" t="s">
        <v>37</v>
      </c>
      <c r="G42" s="189"/>
      <c r="H42" s="192"/>
      <c r="I42" s="190"/>
      <c r="J42" s="190"/>
      <c r="K42" s="192"/>
      <c r="L42" s="192"/>
      <c r="M42" s="192"/>
      <c r="N42" s="192"/>
      <c r="O42" s="192"/>
      <c r="P42" s="192"/>
      <c r="Q42" s="192"/>
      <c r="R42" s="192"/>
    </row>
    <row r="43" spans="1:18" ht="25.5" customHeight="1">
      <c r="A43" s="124"/>
      <c r="B43" s="124"/>
      <c r="C43" s="124"/>
      <c r="D43" s="117" t="s">
        <v>71</v>
      </c>
      <c r="E43" s="191"/>
      <c r="F43" s="180" t="s">
        <v>37</v>
      </c>
      <c r="G43" s="189"/>
      <c r="H43" s="192"/>
      <c r="I43" s="190"/>
      <c r="J43" s="190"/>
      <c r="K43" s="192"/>
      <c r="L43" s="192"/>
      <c r="M43" s="192"/>
      <c r="N43" s="192"/>
      <c r="O43" s="192"/>
      <c r="P43" s="192"/>
      <c r="Q43" s="192"/>
      <c r="R43" s="192"/>
    </row>
    <row r="44" spans="1:18" ht="25.5" customHeight="1">
      <c r="A44" s="124"/>
      <c r="B44" s="124"/>
      <c r="C44" s="124"/>
      <c r="D44" s="80" t="s">
        <v>72</v>
      </c>
      <c r="E44" s="191"/>
      <c r="F44" s="179" t="s">
        <v>73</v>
      </c>
      <c r="G44" s="189"/>
      <c r="H44" s="192"/>
      <c r="I44" s="190"/>
      <c r="J44" s="190"/>
      <c r="K44" s="192"/>
      <c r="L44" s="192"/>
      <c r="M44" s="192"/>
      <c r="N44" s="192"/>
      <c r="O44" s="192"/>
      <c r="P44" s="192"/>
      <c r="Q44" s="192"/>
      <c r="R44" s="192"/>
    </row>
    <row r="45" spans="1:18" ht="25.5" customHeight="1">
      <c r="A45" s="124"/>
      <c r="B45" s="124"/>
      <c r="C45" s="124"/>
      <c r="D45" s="117" t="s">
        <v>74</v>
      </c>
      <c r="E45" s="191"/>
      <c r="F45" s="179" t="s">
        <v>75</v>
      </c>
      <c r="G45" s="189"/>
      <c r="H45" s="192"/>
      <c r="I45" s="190"/>
      <c r="J45" s="190"/>
      <c r="K45" s="192"/>
      <c r="L45" s="192"/>
      <c r="M45" s="192"/>
      <c r="N45" s="192"/>
      <c r="O45" s="192"/>
      <c r="P45" s="192"/>
      <c r="Q45" s="192"/>
      <c r="R45" s="192"/>
    </row>
    <row r="46" spans="1:18" ht="25.5" customHeight="1">
      <c r="A46" s="124"/>
      <c r="B46" s="124"/>
      <c r="C46" s="124"/>
      <c r="D46" s="117" t="s">
        <v>76</v>
      </c>
      <c r="E46" s="191"/>
      <c r="F46" s="179" t="s">
        <v>75</v>
      </c>
      <c r="G46" s="189"/>
      <c r="H46" s="192"/>
      <c r="I46" s="190"/>
      <c r="J46" s="190"/>
      <c r="K46" s="192"/>
      <c r="L46" s="192"/>
      <c r="M46" s="192"/>
      <c r="N46" s="192"/>
      <c r="O46" s="192"/>
      <c r="P46" s="192"/>
      <c r="Q46" s="192"/>
      <c r="R46" s="192"/>
    </row>
    <row r="47" spans="1:18" ht="25.5" customHeight="1">
      <c r="A47" s="124"/>
      <c r="B47" s="124"/>
      <c r="C47" s="124"/>
      <c r="D47" s="14" t="s">
        <v>77</v>
      </c>
      <c r="E47" s="191"/>
      <c r="F47" s="183" t="s">
        <v>37</v>
      </c>
      <c r="G47" s="189"/>
      <c r="H47" s="192"/>
      <c r="I47" s="190"/>
      <c r="J47" s="190"/>
      <c r="K47" s="192"/>
      <c r="L47" s="192"/>
      <c r="M47" s="192"/>
      <c r="N47" s="192"/>
      <c r="O47" s="192"/>
      <c r="P47" s="192"/>
      <c r="Q47" s="192"/>
      <c r="R47" s="192"/>
    </row>
    <row r="48" spans="1:18" ht="25.5" customHeight="1">
      <c r="A48" s="124"/>
      <c r="B48" s="124"/>
      <c r="C48" s="124"/>
      <c r="D48" s="117" t="s">
        <v>78</v>
      </c>
      <c r="E48" s="191"/>
      <c r="F48" s="179" t="s">
        <v>37</v>
      </c>
      <c r="G48" s="189"/>
      <c r="H48" s="192"/>
      <c r="I48" s="190"/>
      <c r="J48" s="190"/>
      <c r="K48" s="192"/>
      <c r="L48" s="192"/>
      <c r="M48" s="192"/>
      <c r="N48" s="192"/>
      <c r="O48" s="192"/>
      <c r="P48" s="192"/>
      <c r="Q48" s="192"/>
      <c r="R48" s="192"/>
    </row>
    <row r="49" spans="1:18" ht="25.5" customHeight="1">
      <c r="A49" s="124"/>
      <c r="B49" s="124"/>
      <c r="C49" s="124"/>
      <c r="D49" s="117" t="s">
        <v>79</v>
      </c>
      <c r="E49" s="191"/>
      <c r="F49" s="179" t="s">
        <v>59</v>
      </c>
      <c r="G49" s="189"/>
      <c r="H49" s="192"/>
      <c r="I49" s="190"/>
      <c r="J49" s="190"/>
      <c r="K49" s="192"/>
      <c r="L49" s="192"/>
      <c r="M49" s="192"/>
      <c r="N49" s="192"/>
      <c r="O49" s="192"/>
      <c r="P49" s="192"/>
      <c r="Q49" s="192"/>
      <c r="R49" s="192"/>
    </row>
    <row r="50" spans="1:18" ht="25.5" customHeight="1">
      <c r="A50" s="124"/>
      <c r="B50" s="124"/>
      <c r="C50" s="124"/>
      <c r="D50" s="193" t="s">
        <v>80</v>
      </c>
      <c r="E50" s="191"/>
      <c r="F50" s="194" t="s">
        <v>75</v>
      </c>
      <c r="G50" s="189"/>
      <c r="H50" s="192"/>
      <c r="I50" s="190"/>
      <c r="J50" s="190"/>
      <c r="K50" s="192"/>
      <c r="L50" s="192"/>
      <c r="M50" s="192"/>
      <c r="N50" s="192"/>
      <c r="O50" s="192"/>
      <c r="P50" s="192"/>
      <c r="Q50" s="192"/>
      <c r="R50" s="192"/>
    </row>
    <row r="51" spans="1:18" ht="25.5" customHeight="1">
      <c r="A51" s="124"/>
      <c r="B51" s="124"/>
      <c r="C51" s="124"/>
      <c r="D51" s="193" t="s">
        <v>81</v>
      </c>
      <c r="E51" s="191"/>
      <c r="F51" s="194" t="s">
        <v>82</v>
      </c>
      <c r="G51" s="189"/>
      <c r="H51" s="192"/>
      <c r="I51" s="190"/>
      <c r="J51" s="190"/>
      <c r="K51" s="192"/>
      <c r="L51" s="192"/>
      <c r="M51" s="192"/>
      <c r="N51" s="192"/>
      <c r="O51" s="192"/>
      <c r="P51" s="192"/>
      <c r="Q51" s="192"/>
      <c r="R51" s="192"/>
    </row>
    <row r="52" spans="1:18" ht="25.5" customHeight="1">
      <c r="A52" s="124"/>
      <c r="B52" s="124"/>
      <c r="C52" s="124"/>
      <c r="D52" s="193" t="s">
        <v>83</v>
      </c>
      <c r="E52" s="191"/>
      <c r="F52" s="194" t="s">
        <v>75</v>
      </c>
      <c r="G52" s="189"/>
      <c r="H52" s="192"/>
      <c r="I52" s="190"/>
      <c r="J52" s="190"/>
      <c r="K52" s="192"/>
      <c r="L52" s="192"/>
      <c r="M52" s="192"/>
      <c r="N52" s="192"/>
      <c r="O52" s="192"/>
      <c r="P52" s="192"/>
      <c r="Q52" s="192"/>
      <c r="R52" s="192"/>
    </row>
    <row r="53" spans="1:18" ht="25.5" customHeight="1">
      <c r="A53" s="124"/>
      <c r="B53" s="124"/>
      <c r="C53" s="124"/>
      <c r="D53" s="193" t="s">
        <v>84</v>
      </c>
      <c r="E53" s="191"/>
      <c r="F53" s="194" t="s">
        <v>75</v>
      </c>
      <c r="G53" s="189"/>
      <c r="H53" s="192"/>
      <c r="I53" s="190"/>
      <c r="J53" s="190"/>
      <c r="K53" s="192"/>
      <c r="L53" s="192"/>
      <c r="M53" s="192"/>
      <c r="N53" s="192"/>
      <c r="O53" s="192"/>
      <c r="P53" s="192"/>
      <c r="Q53" s="192"/>
      <c r="R53" s="192"/>
    </row>
    <row r="54" spans="1:18" ht="25.5" customHeight="1">
      <c r="A54" s="124"/>
      <c r="B54" s="124"/>
      <c r="C54" s="124"/>
      <c r="D54" s="193" t="s">
        <v>85</v>
      </c>
      <c r="E54" s="191"/>
      <c r="F54" s="194" t="s">
        <v>37</v>
      </c>
      <c r="G54" s="189"/>
      <c r="H54" s="192"/>
      <c r="I54" s="190"/>
      <c r="J54" s="190"/>
      <c r="K54" s="192"/>
      <c r="L54" s="192"/>
      <c r="M54" s="192"/>
      <c r="N54" s="192"/>
      <c r="O54" s="192"/>
      <c r="P54" s="192"/>
      <c r="Q54" s="192"/>
      <c r="R54" s="192"/>
    </row>
    <row r="55" spans="1:18" ht="25.5" customHeight="1">
      <c r="A55" s="124"/>
      <c r="B55" s="124"/>
      <c r="C55" s="124"/>
      <c r="D55" s="117" t="s">
        <v>86</v>
      </c>
      <c r="E55" s="191"/>
      <c r="F55" s="179" t="s">
        <v>82</v>
      </c>
      <c r="G55" s="189"/>
      <c r="H55" s="192"/>
      <c r="I55" s="190"/>
      <c r="J55" s="190"/>
      <c r="K55" s="192"/>
      <c r="L55" s="192"/>
      <c r="M55" s="192"/>
      <c r="N55" s="192"/>
      <c r="O55" s="192"/>
      <c r="P55" s="192"/>
      <c r="Q55" s="192"/>
      <c r="R55" s="192"/>
    </row>
    <row r="56" spans="1:18" ht="25.5" customHeight="1">
      <c r="A56" s="124"/>
      <c r="B56" s="124"/>
      <c r="C56" s="124"/>
      <c r="D56" s="117" t="s">
        <v>87</v>
      </c>
      <c r="E56" s="191"/>
      <c r="F56" s="195" t="s">
        <v>75</v>
      </c>
      <c r="G56" s="189"/>
      <c r="H56" s="192"/>
      <c r="I56" s="190"/>
      <c r="J56" s="190"/>
      <c r="K56" s="192"/>
      <c r="L56" s="192"/>
      <c r="M56" s="192"/>
      <c r="N56" s="192"/>
      <c r="O56" s="192"/>
      <c r="P56" s="192"/>
      <c r="Q56" s="192"/>
      <c r="R56" s="192"/>
    </row>
    <row r="57" spans="1:18" ht="25.5" customHeight="1">
      <c r="A57" s="124"/>
      <c r="B57" s="124"/>
      <c r="C57" s="124"/>
      <c r="D57" s="111" t="s">
        <v>88</v>
      </c>
      <c r="E57" s="191"/>
      <c r="F57" s="192" t="s">
        <v>25</v>
      </c>
      <c r="G57" s="189"/>
      <c r="H57" s="192"/>
      <c r="I57" s="190"/>
      <c r="J57" s="190"/>
      <c r="K57" s="192"/>
      <c r="L57" s="192"/>
      <c r="M57" s="192"/>
      <c r="N57" s="192"/>
      <c r="O57" s="192"/>
      <c r="P57" s="192"/>
      <c r="Q57" s="192"/>
      <c r="R57" s="192"/>
    </row>
    <row r="58" spans="1:18" ht="14.25">
      <c r="A58" s="196" t="s">
        <v>89</v>
      </c>
      <c r="B58" s="197"/>
      <c r="C58" s="198"/>
      <c r="D58" s="117"/>
      <c r="E58" s="199"/>
      <c r="F58" s="179" t="s">
        <v>37</v>
      </c>
      <c r="G58" s="189"/>
      <c r="H58" s="189"/>
      <c r="I58" s="190"/>
      <c r="J58" s="190"/>
      <c r="K58" s="189"/>
      <c r="L58" s="189"/>
      <c r="M58" s="180"/>
      <c r="N58" s="189"/>
      <c r="O58" s="189"/>
      <c r="P58" s="189"/>
      <c r="Q58" s="189"/>
      <c r="R58" s="189"/>
    </row>
    <row r="59" spans="1:18" s="15" customFormat="1" ht="14.25">
      <c r="A59" s="200" t="s">
        <v>90</v>
      </c>
      <c r="B59" s="200"/>
      <c r="C59" s="200"/>
      <c r="D59" s="92" t="s">
        <v>20</v>
      </c>
      <c r="E59" s="201"/>
      <c r="F59" s="166"/>
      <c r="G59" s="167"/>
      <c r="H59" s="166"/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215"/>
    </row>
    <row r="60" spans="1:18" ht="14.25">
      <c r="A60" s="200"/>
      <c r="B60" s="200"/>
      <c r="C60" s="200"/>
      <c r="D60" s="117" t="s">
        <v>91</v>
      </c>
      <c r="E60" s="188"/>
      <c r="F60" s="179" t="s">
        <v>92</v>
      </c>
      <c r="G60" s="189"/>
      <c r="H60" s="189"/>
      <c r="I60" s="190"/>
      <c r="J60" s="190"/>
      <c r="K60" s="189"/>
      <c r="L60" s="189"/>
      <c r="M60" s="180"/>
      <c r="N60" s="180"/>
      <c r="O60" s="180"/>
      <c r="P60" s="180"/>
      <c r="Q60" s="189"/>
      <c r="R60" s="189"/>
    </row>
    <row r="61" spans="1:18" s="15" customFormat="1" ht="14.25">
      <c r="A61" s="200" t="s">
        <v>93</v>
      </c>
      <c r="B61" s="200"/>
      <c r="C61" s="200"/>
      <c r="D61" s="102" t="s">
        <v>20</v>
      </c>
      <c r="E61" s="187"/>
      <c r="F61" s="175"/>
      <c r="G61" s="167"/>
      <c r="H61" s="165"/>
      <c r="I61" s="190">
        <v>23</v>
      </c>
      <c r="J61" s="190">
        <v>23</v>
      </c>
      <c r="K61" s="215"/>
      <c r="L61" s="215"/>
      <c r="M61" s="215">
        <v>23</v>
      </c>
      <c r="N61" s="215"/>
      <c r="O61" s="215"/>
      <c r="P61" s="215"/>
      <c r="Q61" s="215"/>
      <c r="R61" s="215"/>
    </row>
    <row r="62" spans="1:18" s="12" customFormat="1" ht="24">
      <c r="A62" s="202"/>
      <c r="B62" s="202"/>
      <c r="C62" s="202"/>
      <c r="D62" s="135" t="s">
        <v>94</v>
      </c>
      <c r="E62" s="203">
        <v>3000</v>
      </c>
      <c r="F62" s="204" t="s">
        <v>95</v>
      </c>
      <c r="G62" s="205">
        <f>I62/E62</f>
        <v>0.00766666666666667</v>
      </c>
      <c r="H62" s="205">
        <f>J62/E62</f>
        <v>0.00766666666666667</v>
      </c>
      <c r="I62" s="216">
        <v>23</v>
      </c>
      <c r="J62" s="216">
        <v>23</v>
      </c>
      <c r="K62" s="205"/>
      <c r="L62" s="205"/>
      <c r="M62" s="189">
        <v>23</v>
      </c>
      <c r="N62" s="205"/>
      <c r="O62" s="205"/>
      <c r="P62" s="205"/>
      <c r="Q62" s="205"/>
      <c r="R62" s="205"/>
    </row>
    <row r="63" spans="1:18" s="15" customFormat="1" ht="14.25">
      <c r="A63" s="206" t="s">
        <v>97</v>
      </c>
      <c r="B63" s="207"/>
      <c r="C63" s="208"/>
      <c r="D63" s="102" t="s">
        <v>20</v>
      </c>
      <c r="E63" s="209"/>
      <c r="F63" s="175"/>
      <c r="G63" s="167"/>
      <c r="H63" s="165"/>
      <c r="I63" s="190"/>
      <c r="J63" s="190"/>
      <c r="K63" s="215"/>
      <c r="L63" s="215"/>
      <c r="M63" s="215"/>
      <c r="N63" s="215"/>
      <c r="O63" s="215"/>
      <c r="P63" s="215"/>
      <c r="Q63" s="215"/>
      <c r="R63" s="215"/>
    </row>
    <row r="64" spans="1:18" ht="14.25">
      <c r="A64" s="210"/>
      <c r="B64" s="211"/>
      <c r="C64" s="212"/>
      <c r="D64" s="80" t="s">
        <v>98</v>
      </c>
      <c r="E64" s="180"/>
      <c r="F64" s="179" t="s">
        <v>59</v>
      </c>
      <c r="G64" s="189"/>
      <c r="H64" s="189"/>
      <c r="I64" s="190"/>
      <c r="J64" s="190"/>
      <c r="K64" s="189"/>
      <c r="L64" s="189"/>
      <c r="M64" s="180"/>
      <c r="N64" s="189"/>
      <c r="O64" s="189"/>
      <c r="P64" s="189"/>
      <c r="Q64" s="180"/>
      <c r="R64" s="220"/>
    </row>
    <row r="65" spans="1:18" ht="14.25">
      <c r="A65" s="210"/>
      <c r="B65" s="211"/>
      <c r="C65" s="212"/>
      <c r="D65" s="80" t="s">
        <v>99</v>
      </c>
      <c r="E65" s="180"/>
      <c r="F65" s="179" t="s">
        <v>59</v>
      </c>
      <c r="G65" s="189"/>
      <c r="H65" s="189"/>
      <c r="I65" s="190"/>
      <c r="J65" s="190"/>
      <c r="K65" s="189"/>
      <c r="L65" s="189"/>
      <c r="M65" s="180"/>
      <c r="N65" s="189"/>
      <c r="O65" s="189"/>
      <c r="P65" s="189"/>
      <c r="Q65" s="180"/>
      <c r="R65" s="220"/>
    </row>
    <row r="66" spans="1:18" ht="14.25">
      <c r="A66" s="210"/>
      <c r="B66" s="211"/>
      <c r="C66" s="212"/>
      <c r="D66" s="111" t="s">
        <v>100</v>
      </c>
      <c r="E66" s="180"/>
      <c r="F66" s="179" t="s">
        <v>59</v>
      </c>
      <c r="G66" s="189"/>
      <c r="H66" s="189"/>
      <c r="I66" s="190"/>
      <c r="J66" s="190"/>
      <c r="K66" s="189"/>
      <c r="L66" s="189"/>
      <c r="M66" s="180"/>
      <c r="N66" s="189"/>
      <c r="O66" s="189"/>
      <c r="P66" s="189"/>
      <c r="Q66" s="180"/>
      <c r="R66" s="220"/>
    </row>
    <row r="67" spans="1:18" ht="14.25">
      <c r="A67" s="210"/>
      <c r="B67" s="211"/>
      <c r="C67" s="212"/>
      <c r="D67" s="111" t="s">
        <v>101</v>
      </c>
      <c r="E67" s="180"/>
      <c r="F67" s="179" t="s">
        <v>59</v>
      </c>
      <c r="G67" s="189"/>
      <c r="H67" s="189"/>
      <c r="I67" s="190"/>
      <c r="J67" s="190"/>
      <c r="K67" s="189"/>
      <c r="L67" s="189"/>
      <c r="M67" s="180"/>
      <c r="N67" s="189"/>
      <c r="O67" s="189"/>
      <c r="P67" s="189"/>
      <c r="Q67" s="180"/>
      <c r="R67" s="220"/>
    </row>
    <row r="68" spans="1:18" ht="14.25">
      <c r="A68" s="210"/>
      <c r="B68" s="211"/>
      <c r="C68" s="212"/>
      <c r="D68" s="111" t="s">
        <v>102</v>
      </c>
      <c r="E68" s="180"/>
      <c r="F68" s="179" t="s">
        <v>37</v>
      </c>
      <c r="G68" s="189"/>
      <c r="H68" s="189"/>
      <c r="I68" s="190"/>
      <c r="J68" s="190"/>
      <c r="K68" s="189"/>
      <c r="L68" s="189"/>
      <c r="M68" s="180"/>
      <c r="N68" s="189"/>
      <c r="O68" s="189"/>
      <c r="P68" s="189"/>
      <c r="Q68" s="180"/>
      <c r="R68" s="220"/>
    </row>
    <row r="69" spans="1:18" ht="14.25">
      <c r="A69" s="210"/>
      <c r="B69" s="211"/>
      <c r="C69" s="212"/>
      <c r="D69" s="80" t="s">
        <v>103</v>
      </c>
      <c r="E69" s="180"/>
      <c r="F69" s="179" t="s">
        <v>25</v>
      </c>
      <c r="G69" s="189"/>
      <c r="H69" s="189"/>
      <c r="I69" s="190"/>
      <c r="J69" s="190"/>
      <c r="K69" s="189"/>
      <c r="L69" s="189"/>
      <c r="M69" s="180"/>
      <c r="N69" s="189"/>
      <c r="O69" s="189"/>
      <c r="P69" s="189"/>
      <c r="Q69" s="180"/>
      <c r="R69" s="220"/>
    </row>
    <row r="70" spans="1:18" ht="14.25">
      <c r="A70" s="210"/>
      <c r="B70" s="211"/>
      <c r="C70" s="212"/>
      <c r="D70" s="80" t="s">
        <v>104</v>
      </c>
      <c r="E70" s="182"/>
      <c r="F70" s="179" t="s">
        <v>37</v>
      </c>
      <c r="G70" s="189"/>
      <c r="H70" s="189"/>
      <c r="I70" s="190"/>
      <c r="J70" s="190"/>
      <c r="K70" s="189"/>
      <c r="L70" s="189"/>
      <c r="M70" s="189"/>
      <c r="N70" s="189"/>
      <c r="O70" s="189"/>
      <c r="P70" s="189"/>
      <c r="Q70" s="189"/>
      <c r="R70" s="189"/>
    </row>
    <row r="71" spans="1:18" ht="14.25">
      <c r="A71" s="210"/>
      <c r="B71" s="211"/>
      <c r="C71" s="212"/>
      <c r="D71" s="80" t="s">
        <v>105</v>
      </c>
      <c r="E71" s="182"/>
      <c r="F71" s="179" t="s">
        <v>106</v>
      </c>
      <c r="G71" s="189"/>
      <c r="H71" s="189"/>
      <c r="I71" s="190"/>
      <c r="J71" s="190"/>
      <c r="K71" s="189"/>
      <c r="L71" s="189"/>
      <c r="M71" s="189"/>
      <c r="N71" s="189"/>
      <c r="O71" s="189"/>
      <c r="P71" s="189"/>
      <c r="Q71" s="189"/>
      <c r="R71" s="189"/>
    </row>
    <row r="72" spans="1:18" ht="14.25">
      <c r="A72" s="210"/>
      <c r="B72" s="211"/>
      <c r="C72" s="212"/>
      <c r="D72" s="221" t="s">
        <v>107</v>
      </c>
      <c r="E72" s="182"/>
      <c r="F72" s="183" t="s">
        <v>37</v>
      </c>
      <c r="G72" s="189"/>
      <c r="H72" s="189"/>
      <c r="I72" s="190"/>
      <c r="J72" s="190"/>
      <c r="K72" s="189"/>
      <c r="L72" s="189"/>
      <c r="M72" s="189"/>
      <c r="N72" s="189"/>
      <c r="O72" s="189"/>
      <c r="P72" s="189"/>
      <c r="Q72" s="189"/>
      <c r="R72" s="189"/>
    </row>
    <row r="73" spans="1:18" ht="14.25">
      <c r="A73" s="210"/>
      <c r="B73" s="211"/>
      <c r="C73" s="212"/>
      <c r="D73" s="80" t="s">
        <v>108</v>
      </c>
      <c r="E73" s="182"/>
      <c r="F73" s="179" t="s">
        <v>109</v>
      </c>
      <c r="G73" s="189"/>
      <c r="H73" s="189"/>
      <c r="I73" s="190"/>
      <c r="J73" s="190"/>
      <c r="K73" s="189"/>
      <c r="L73" s="189"/>
      <c r="M73" s="189"/>
      <c r="N73" s="189"/>
      <c r="O73" s="189"/>
      <c r="P73" s="189"/>
      <c r="Q73" s="189"/>
      <c r="R73" s="189"/>
    </row>
    <row r="74" spans="1:18" ht="14.25">
      <c r="A74" s="210"/>
      <c r="B74" s="211"/>
      <c r="C74" s="212"/>
      <c r="D74" s="117" t="s">
        <v>110</v>
      </c>
      <c r="E74" s="182"/>
      <c r="F74" s="179" t="s">
        <v>59</v>
      </c>
      <c r="G74" s="189"/>
      <c r="H74" s="189"/>
      <c r="I74" s="190"/>
      <c r="J74" s="190"/>
      <c r="K74" s="189"/>
      <c r="L74" s="189"/>
      <c r="M74" s="189"/>
      <c r="N74" s="189"/>
      <c r="O74" s="189"/>
      <c r="P74" s="189"/>
      <c r="Q74" s="189"/>
      <c r="R74" s="205"/>
    </row>
    <row r="75" spans="1:18" ht="14.25">
      <c r="A75" s="83" t="s">
        <v>112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</sheetData>
  <sheetProtection/>
  <mergeCells count="27">
    <mergeCell ref="A1:R1"/>
    <mergeCell ref="A2:R2"/>
    <mergeCell ref="J3:Q3"/>
    <mergeCell ref="J4:M4"/>
    <mergeCell ref="A6:C6"/>
    <mergeCell ref="A7:C7"/>
    <mergeCell ref="A41:C41"/>
    <mergeCell ref="A58:C58"/>
    <mergeCell ref="A75:R75"/>
    <mergeCell ref="D3:D5"/>
    <mergeCell ref="E3:E5"/>
    <mergeCell ref="F3:F5"/>
    <mergeCell ref="G3:G5"/>
    <mergeCell ref="H3:H5"/>
    <mergeCell ref="I3:I5"/>
    <mergeCell ref="N4:N5"/>
    <mergeCell ref="O4:O5"/>
    <mergeCell ref="P4:P5"/>
    <mergeCell ref="Q4:Q5"/>
    <mergeCell ref="R3:R5"/>
    <mergeCell ref="A3:C5"/>
    <mergeCell ref="A8:C28"/>
    <mergeCell ref="A29:C40"/>
    <mergeCell ref="A42:C57"/>
    <mergeCell ref="A59:C60"/>
    <mergeCell ref="A61:C62"/>
    <mergeCell ref="A63:C74"/>
  </mergeCells>
  <printOptions/>
  <pageMargins left="0.747916666666667" right="0.511805555555556" top="0.984027777777778" bottom="0.984027777777778" header="0.511805555555556" footer="0.511805555555556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ASUS  NO.1</cp:lastModifiedBy>
  <cp:lastPrinted>2017-01-17T01:51:00Z</cp:lastPrinted>
  <dcterms:created xsi:type="dcterms:W3CDTF">2015-01-14T07:46:00Z</dcterms:created>
  <dcterms:modified xsi:type="dcterms:W3CDTF">2021-10-22T01:30:42Z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5386D20CEF9349C5A079EBFF0C264786</vt:lpwstr>
  </property>
</Properties>
</file>