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Sheet1" sheetId="13" r:id="rId13"/>
  </sheets>
  <definedNames>
    <definedName name="_1">#N/A</definedName>
    <definedName name="_1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<sst xmlns="http://schemas.openxmlformats.org/spreadsheetml/2006/main" count="735" uniqueCount="359">
  <si>
    <t>表4-1</t>
  </si>
  <si>
    <t/>
  </si>
  <si>
    <t xml:space="preserve">    灾害防治及应急管理支出</t>
  </si>
  <si>
    <t>九、上级补助收入</t>
  </si>
  <si>
    <t>资阳市雁江区人民政府三贤祠街道办事处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</si>
  <si>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</si>
  <si>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</si>
  <si>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</si>
  <si>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</si>
  <si>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</si>
  <si>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</si>
  <si>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</si>
  <si>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</si>
  <si>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</si>
  <si>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</si>
  <si>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</si>
  <si>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</si>
  <si>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</si>
  <si>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 xml:space="preserve">    行政运行（城乡）</t>
  </si>
  <si>
    <t>七、事业单位经营收入</t>
  </si>
  <si>
    <t>助学金</t>
  </si>
  <si>
    <t>单位：元</t>
  </si>
  <si>
    <t>99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</si>
  <si>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</si>
  <si>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</si>
  <si>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</si>
  <si>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</si>
  <si>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</si>
  <si>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</si>
  <si>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</si>
  <si>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</si>
  <si>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</si>
  <si>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</si>
  <si>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</si>
  <si>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</si>
  <si>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</si>
  <si>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</si>
  <si>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</si>
  <si>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</si>
  <si>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</si>
  <si>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</si>
  <si>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</si>
  <si>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</si>
  <si>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</si>
  <si>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</si>
  <si>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</si>
  <si>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</si>
  <si>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</si>
  <si>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</si>
  <si>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</si>
  <si>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</si>
  <si>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</si>
  <si>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</si>
  <si>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</si>
  <si>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</si>
  <si>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</si>
  <si>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>公务用车购置（基建）</t>
  </si>
  <si>
    <t xml:space="preserve">  216001</t>
  </si>
  <si>
    <t xml:space="preserve">    城市管理专项经费</t>
  </si>
  <si>
    <t xml:space="preserve">    临聘人员补助</t>
  </si>
  <si>
    <t xml:space="preserve">    行政单位医疗</t>
  </si>
  <si>
    <t>三、国有资本经营收入</t>
  </si>
  <si>
    <t>30229</t>
  </si>
  <si>
    <t>其他资本性支出</t>
  </si>
  <si>
    <t>213</t>
  </si>
  <si>
    <t xml:space="preserve">    村账镇代管工作经费</t>
  </si>
  <si>
    <t>国家赔偿费用支出</t>
  </si>
  <si>
    <t>收    入    总    计</t>
  </si>
  <si>
    <t>表2</t>
  </si>
  <si>
    <t>六、科学技术支出</t>
  </si>
  <si>
    <t>国内债务付息</t>
  </si>
  <si>
    <t>救济费</t>
  </si>
  <si>
    <t>职业年金</t>
  </si>
  <si>
    <t>二、外交支出</t>
  </si>
  <si>
    <t xml:space="preserve">    津贴补贴</t>
  </si>
  <si>
    <t>本年支出合计</t>
  </si>
  <si>
    <t>公务用车运行及购置费</t>
  </si>
  <si>
    <t>专用设备购置（基建）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</si>
  <si>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</si>
  <si>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</si>
  <si>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</si>
  <si>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</si>
  <si>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</si>
  <si>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</si>
  <si>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</si>
  <si>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</si>
  <si>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</si>
  <si>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 xml:space="preserve">    其他城乡社区支出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</si>
  <si>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</si>
  <si>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</si>
  <si>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</si>
  <si>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</si>
  <si>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</si>
  <si>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</si>
  <si>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</si>
  <si>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</si>
  <si>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</si>
  <si>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（基建）资本金注入</t>
  </si>
  <si>
    <t>咨询费</t>
  </si>
  <si>
    <t>津贴补贴</t>
  </si>
  <si>
    <t>303</t>
  </si>
  <si>
    <t>拆迁补偿</t>
  </si>
  <si>
    <t>科目名称</t>
  </si>
  <si>
    <t>政府投资基金股权投资</t>
  </si>
  <si>
    <t>印刷费</t>
  </si>
  <si>
    <t>支    出    总    计</t>
  </si>
  <si>
    <t>二十七、债务还本支出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</si>
  <si>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</si>
  <si>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</si>
  <si>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</si>
  <si>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</si>
  <si>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</si>
  <si>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</si>
  <si>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</si>
  <si>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对村民委员会和村党支部的补助</t>
  </si>
  <si>
    <t xml:space="preserve">    基本医疗保险缴费</t>
  </si>
  <si>
    <t>七、文化旅游体育与传媒支出</t>
  </si>
  <si>
    <t>部门预算收支总表</t>
  </si>
  <si>
    <t>费用补贴</t>
  </si>
  <si>
    <t>十六、商业服务业等支出</t>
  </si>
  <si>
    <t xml:space="preserve">    福利费</t>
  </si>
  <si>
    <t>30213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</si>
  <si>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</si>
  <si>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</si>
  <si>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</si>
  <si>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</si>
  <si>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</si>
  <si>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</si>
  <si>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</si>
  <si>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</si>
  <si>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</si>
  <si>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</si>
  <si>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</si>
  <si>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</si>
  <si>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</si>
  <si>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</si>
  <si>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</si>
  <si>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</si>
  <si>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</si>
  <si>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 xml:space="preserve">    维修(护)费</t>
  </si>
  <si>
    <t>单位代码</t>
  </si>
  <si>
    <t xml:space="preserve">    其他交通费用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</si>
  <si>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</si>
  <si>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</si>
  <si>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</si>
  <si>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</si>
  <si>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</si>
  <si>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</si>
  <si>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</si>
  <si>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</si>
  <si>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</si>
  <si>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</si>
  <si>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</si>
  <si>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 xml:space="preserve">    伙食团补助</t>
  </si>
  <si>
    <t>二、上年结转</t>
  </si>
  <si>
    <t>十一、节能环保支出</t>
  </si>
  <si>
    <t xml:space="preserve">    生活补助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</si>
  <si>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</si>
  <si>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</si>
  <si>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</si>
  <si>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</si>
  <si>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</si>
  <si>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</si>
  <si>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</si>
  <si>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</si>
  <si>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 xml:space="preserve">    常规性专项经费</t>
  </si>
  <si>
    <t xml:space="preserve">    一般行政管理事务（城乡）</t>
  </si>
  <si>
    <t>专用材料费</t>
  </si>
  <si>
    <t>30231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</si>
  <si>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</si>
  <si>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</si>
  <si>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</si>
  <si>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</si>
  <si>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</si>
  <si>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</si>
  <si>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</si>
  <si>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>八、其他收入</t>
  </si>
  <si>
    <t>基本医疗保险缴费</t>
  </si>
  <si>
    <t xml:space="preserve">    劳务费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</si>
  <si>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</si>
  <si>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</si>
  <si>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</si>
  <si>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</si>
  <si>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</si>
  <si>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</si>
  <si>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</si>
  <si>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</si>
  <si>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</si>
  <si>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</si>
  <si>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</si>
  <si>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</si>
  <si>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</si>
  <si>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</si>
  <si>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</si>
  <si>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30209</t>
  </si>
  <si>
    <t>30205</t>
  </si>
  <si>
    <t xml:space="preserve">  资阳市雁江区人民政府三贤祠街道办事处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</si>
  <si>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</si>
  <si>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</si>
  <si>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</si>
  <si>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</si>
  <si>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</si>
  <si>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</si>
  <si>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</si>
  <si>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</si>
  <si>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</si>
  <si>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</si>
  <si>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  其他城乡社区管理事务支出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</si>
  <si>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</si>
  <si>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</si>
  <si>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</si>
  <si>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</si>
  <si>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</si>
  <si>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</si>
  <si>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</si>
  <si>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二十五、其他支出</t>
  </si>
  <si>
    <t>30111</t>
  </si>
  <si>
    <t>赠与</t>
  </si>
  <si>
    <t xml:space="preserve">    债务还本支出</t>
  </si>
  <si>
    <t>对附属单位补助支出</t>
  </si>
  <si>
    <t>土地补偿</t>
  </si>
  <si>
    <t>预 算 数</t>
  </si>
  <si>
    <t>抚恤金</t>
  </si>
  <si>
    <t xml:space="preserve">    信访维稳工作经费</t>
  </si>
  <si>
    <t>商品和服务支出</t>
  </si>
  <si>
    <t>其他交通费用</t>
  </si>
  <si>
    <t xml:space="preserve">    社区阵地租金</t>
  </si>
  <si>
    <t xml:space="preserve">    节能环保支出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</si>
  <si>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</si>
  <si>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</si>
  <si>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</si>
  <si>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</si>
  <si>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</si>
  <si>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</si>
  <si>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</si>
  <si>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</si>
  <si>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</si>
  <si>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</si>
  <si>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</si>
  <si>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</si>
  <si>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</si>
  <si>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</si>
  <si>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</si>
  <si>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30309</t>
  </si>
  <si>
    <t>30305</t>
  </si>
  <si>
    <t>无形资产购置</t>
  </si>
  <si>
    <t>表3-1</t>
  </si>
  <si>
    <t>物业管理费</t>
  </si>
  <si>
    <t xml:space="preserve">    216001</t>
  </si>
  <si>
    <t>五、教育支出</t>
  </si>
  <si>
    <t>会议费</t>
  </si>
  <si>
    <t>国有资本经营预算拨款收入</t>
  </si>
  <si>
    <t xml:space="preserve">    城乡环境综合治理工作经费</t>
  </si>
  <si>
    <t>用事业基金弥补收支差额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</si>
  <si>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</si>
  <si>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</si>
  <si>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</si>
  <si>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</si>
  <si>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</si>
  <si>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</si>
  <si>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</si>
  <si>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 xml:space="preserve">    2020年城市社区服务群众专项经费</t>
  </si>
  <si>
    <t>05</t>
  </si>
  <si>
    <t>其他商品和服务支出</t>
  </si>
  <si>
    <t>01</t>
  </si>
  <si>
    <t>二十四、预备费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</si>
  <si>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</si>
  <si>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</si>
  <si>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</si>
  <si>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</si>
  <si>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</si>
  <si>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</si>
  <si>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</si>
  <si>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</si>
  <si>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</si>
  <si>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 xml:space="preserve">    便民服务中心运行费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</si>
  <si>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</si>
  <si>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</si>
  <si>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</si>
  <si>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</si>
  <si>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</si>
  <si>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</si>
  <si>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 xml:space="preserve">    城乡社区环境卫生</t>
  </si>
  <si>
    <t>十三、农林水支出</t>
  </si>
  <si>
    <t>单位名称：资阳市雁江区人民政府三贤祠街道办事处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</si>
  <si>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</si>
  <si>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</si>
  <si>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</si>
  <si>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</si>
  <si>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</si>
  <si>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</si>
  <si>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</si>
  <si>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</si>
  <si>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</si>
  <si>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</si>
  <si>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 xml:space="preserve">    2020年基层组织活动和公共服务运行经费（区级）</t>
  </si>
  <si>
    <t>办公费</t>
  </si>
  <si>
    <t>部门预算支出总表</t>
  </si>
  <si>
    <t>十八、援助其他地区支出</t>
  </si>
  <si>
    <t xml:space="preserve">    社会保险基金支出</t>
  </si>
  <si>
    <t>政府性基金预算拨款收入</t>
  </si>
  <si>
    <t>三、国防支出</t>
  </si>
  <si>
    <t>金额</t>
  </si>
  <si>
    <t xml:space="preserve">    教育支出</t>
  </si>
  <si>
    <t>对企业补助</t>
  </si>
  <si>
    <t xml:space="preserve">    报刊订阅费</t>
  </si>
  <si>
    <t>30211</t>
  </si>
  <si>
    <t>二十九、债务发行费用支出</t>
  </si>
  <si>
    <t>本年国有资本经营预算支出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</si>
  <si>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</si>
  <si>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</si>
  <si>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</si>
  <si>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</si>
  <si>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</si>
  <si>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>基本工资</t>
  </si>
  <si>
    <t>事业单位经营支出</t>
  </si>
  <si>
    <t xml:space="preserve">    培训费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</si>
  <si>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</si>
  <si>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</si>
  <si>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</si>
  <si>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</si>
  <si>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</si>
  <si>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</si>
  <si>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</si>
  <si>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216</t>
  </si>
  <si>
    <t>2020年雁江区部门预算</t>
  </si>
  <si>
    <t>30228</t>
  </si>
  <si>
    <t>212</t>
  </si>
  <si>
    <t>表3</t>
  </si>
  <si>
    <t xml:space="preserve">    其他社会保障和就业支出</t>
  </si>
  <si>
    <t>专用设备购置</t>
  </si>
  <si>
    <t>办公设备购置</t>
  </si>
  <si>
    <t>事业收入</t>
  </si>
  <si>
    <t>劳务费</t>
  </si>
  <si>
    <t>十七、金融支出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</si>
  <si>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</si>
  <si>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</si>
  <si>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</si>
  <si>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</si>
  <si>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</si>
  <si>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</si>
  <si>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</si>
  <si>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</si>
  <si>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</si>
  <si>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 xml:space="preserve">    “一线环卫工人”爱心早餐</t>
  </si>
  <si>
    <t>国外债务发行费用</t>
  </si>
  <si>
    <t>表3-2</t>
  </si>
  <si>
    <t>其他工资福利支出</t>
  </si>
  <si>
    <t>水费</t>
  </si>
  <si>
    <t>信息网络及软件购置更新（基建）</t>
  </si>
  <si>
    <t>六、事业收入(不含预算外)</t>
  </si>
  <si>
    <t>公务用车运行维护费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</si>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</sst>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53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2" fillId="0" borderId="0">
      <alignment/>
      <protection/>
    </xf>
    <xf numFmtId="0" fontId="3" fillId="23" borderId="0" applyNumberFormat="0" applyBorder="0" applyAlignment="0" applyProtection="0"/>
    <xf numFmtId="0" fontId="44" fillId="24" borderId="5" applyNumberFormat="0" applyAlignment="0" applyProtection="0"/>
    <xf numFmtId="0" fontId="45" fillId="25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" fillId="26" borderId="0" applyNumberFormat="0" applyBorder="0" applyAlignment="0" applyProtection="0"/>
    <xf numFmtId="0" fontId="2" fillId="0" borderId="0">
      <alignment/>
      <protection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24" borderId="8" applyNumberFormat="0" applyAlignment="0" applyProtection="0"/>
    <xf numFmtId="0" fontId="51" fillId="34" borderId="5" applyNumberFormat="0" applyAlignment="0" applyProtection="0"/>
    <xf numFmtId="0" fontId="5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0" applyFont="1" applyFill="1" applyBorder="1" applyAlignment="1">
      <alignment vertical="center"/>
    </xf>
    <xf numFmtId="0" fontId="0" fillId="0" borderId="0" xfId="50" applyFont="1" applyFill="1" applyBorder="1" applyAlignment="1">
      <alignment horizontal="right" vertical="center"/>
    </xf>
    <xf numFmtId="0" fontId="1" fillId="0" borderId="0" xfId="50" applyFont="1" applyFill="1" applyAlignment="1">
      <alignment/>
    </xf>
    <xf numFmtId="0" fontId="6" fillId="0" borderId="0" xfId="50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5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3" applyFont="1" applyAlignment="1">
      <alignment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2" xfId="43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0" applyFont="1" applyFill="1" applyBorder="1" applyAlignment="1">
      <alignment horizontal="center" vertical="center"/>
    </xf>
    <xf numFmtId="37" fontId="8" fillId="0" borderId="0" xfId="44" applyNumberFormat="1" applyFont="1" applyFill="1" applyAlignment="1">
      <alignment/>
    </xf>
    <xf numFmtId="0" fontId="0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 wrapText="1"/>
    </xf>
    <xf numFmtId="0" fontId="6" fillId="0" borderId="0" xfId="50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3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3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3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3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33" applyNumberFormat="1" applyFont="1" applyFill="1" applyBorder="1" applyAlignment="1" applyProtection="1">
      <alignment horizontal="center" vertical="center"/>
      <protection/>
    </xf>
    <xf numFmtId="0" fontId="0" fillId="0" borderId="15" xfId="33" applyNumberFormat="1" applyFont="1" applyFill="1" applyBorder="1" applyAlignment="1" applyProtection="1">
      <alignment horizontal="center" vertical="center"/>
      <protection/>
    </xf>
    <xf numFmtId="0" fontId="7" fillId="0" borderId="0" xfId="5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51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50" applyFont="1" applyFill="1" applyAlignment="1">
      <alignment vertical="center"/>
    </xf>
    <xf numFmtId="0" fontId="2" fillId="0" borderId="0" xfId="51">
      <alignment/>
      <protection/>
    </xf>
    <xf numFmtId="0" fontId="0" fillId="0" borderId="0" xfId="51" applyFont="1" applyFill="1" applyAlignment="1">
      <alignment horizontal="right" vertical="center"/>
      <protection/>
    </xf>
    <xf numFmtId="0" fontId="7" fillId="0" borderId="0" xfId="51" applyNumberFormat="1" applyFont="1" applyFill="1" applyAlignment="1" applyProtection="1">
      <alignment horizontal="centerContinuous"/>
      <protection/>
    </xf>
    <xf numFmtId="0" fontId="1" fillId="0" borderId="0" xfId="51" applyFont="1">
      <alignment/>
      <protection/>
    </xf>
    <xf numFmtId="0" fontId="0" fillId="0" borderId="12" xfId="50" applyFont="1" applyFill="1" applyBorder="1" applyAlignment="1">
      <alignment horizontal="center" vertical="center"/>
    </xf>
    <xf numFmtId="0" fontId="0" fillId="0" borderId="16" xfId="50" applyFont="1" applyFill="1" applyBorder="1" applyAlignment="1">
      <alignment horizontal="center" vertical="center"/>
    </xf>
    <xf numFmtId="0" fontId="0" fillId="0" borderId="14" xfId="50" applyFont="1" applyFill="1" applyBorder="1" applyAlignment="1">
      <alignment horizontal="center" vertical="center"/>
    </xf>
    <xf numFmtId="0" fontId="0" fillId="0" borderId="16" xfId="51" applyFont="1" applyBorder="1" applyAlignment="1">
      <alignment horizontal="center" vertical="center"/>
      <protection/>
    </xf>
    <xf numFmtId="0" fontId="0" fillId="0" borderId="11" xfId="51" applyFont="1" applyFill="1" applyBorder="1" applyAlignment="1">
      <alignment vertical="center"/>
      <protection/>
    </xf>
    <xf numFmtId="3" fontId="0" fillId="0" borderId="12" xfId="51" applyNumberFormat="1" applyFont="1" applyFill="1" applyBorder="1">
      <alignment/>
      <protection/>
    </xf>
    <xf numFmtId="3" fontId="0" fillId="0" borderId="12" xfId="51" applyNumberFormat="1" applyFont="1" applyBorder="1">
      <alignment/>
      <protection/>
    </xf>
    <xf numFmtId="3" fontId="0" fillId="0" borderId="10" xfId="51" applyNumberFormat="1" applyFont="1" applyBorder="1">
      <alignment/>
      <protection/>
    </xf>
    <xf numFmtId="3" fontId="0" fillId="0" borderId="13" xfId="51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51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51" applyFont="1" applyBorder="1" applyAlignment="1">
      <alignment vertical="center"/>
      <protection/>
    </xf>
    <xf numFmtId="3" fontId="0" fillId="0" borderId="10" xfId="51" applyNumberFormat="1" applyFont="1" applyFill="1" applyBorder="1" applyAlignment="1">
      <alignment vertical="center" wrapText="1"/>
      <protection/>
    </xf>
    <xf numFmtId="3" fontId="0" fillId="0" borderId="11" xfId="43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50" applyNumberFormat="1" applyFont="1" applyFill="1" applyBorder="1" applyAlignment="1" applyProtection="1">
      <alignment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50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3" applyFont="1" applyFill="1" applyBorder="1" applyAlignment="1">
      <alignment vertical="center"/>
      <protection/>
    </xf>
    <xf numFmtId="0" fontId="0" fillId="0" borderId="11" xfId="43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43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43" applyFont="1" applyFill="1" applyAlignment="1">
      <alignment vertical="center"/>
      <protection/>
    </xf>
    <xf numFmtId="0" fontId="0" fillId="0" borderId="0" xfId="43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51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43" applyFont="1" applyFill="1" applyBorder="1" applyAlignment="1">
      <alignment vertical="center"/>
      <protection/>
    </xf>
    <xf numFmtId="202" fontId="0" fillId="0" borderId="0" xfId="43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4" fillId="0" borderId="0" xfId="43" applyNumberFormat="1" applyFont="1" applyFill="1" applyAlignment="1" applyProtection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center" vertical="center"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31" fillId="0" borderId="1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7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7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325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343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6"/>
      <c r="D10" s="96"/>
      <c r="E10" s="16"/>
      <c r="F10" s="16"/>
      <c r="G10" s="16"/>
      <c r="H10" s="16"/>
      <c r="I10" s="16"/>
      <c r="J10" s="16"/>
      <c r="K10" s="16"/>
    </row>
    <row r="11" spans="1:11" ht="25.5" customHeight="1">
      <c r="A11" s="117" t="s">
        <v>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6"/>
    </row>
    <row r="12" spans="1:11" ht="14.25" customHeight="1">
      <c r="A12" s="106">
        <v>0</v>
      </c>
      <c r="B12" s="96"/>
      <c r="C12" s="96"/>
      <c r="D12" s="96"/>
      <c r="E12" s="16"/>
      <c r="F12" s="16"/>
      <c r="G12" s="16"/>
      <c r="H12" s="16"/>
      <c r="I12" s="96"/>
      <c r="J12" s="16"/>
      <c r="K12" s="16"/>
    </row>
    <row r="13" spans="1:11" ht="14.25" customHeight="1">
      <c r="A13" s="96"/>
      <c r="B13" s="96"/>
      <c r="C13" s="97"/>
      <c r="D13" s="97"/>
      <c r="E13" s="97"/>
      <c r="F13" s="29"/>
      <c r="G13" s="29"/>
      <c r="H13" s="29"/>
      <c r="I13" s="97"/>
      <c r="J13" s="29"/>
      <c r="K13" s="29"/>
    </row>
    <row r="14" spans="1:11" ht="14.25" customHeight="1">
      <c r="A14" s="97"/>
      <c r="B14" s="97"/>
      <c r="C14" s="29"/>
      <c r="D14" s="97"/>
      <c r="E14" s="97"/>
      <c r="F14" s="29"/>
      <c r="G14" s="29"/>
      <c r="H14" s="29"/>
      <c r="I14" s="97"/>
      <c r="J14" s="29"/>
      <c r="K14" s="29"/>
    </row>
    <row r="15" spans="1:11" ht="14.25" customHeight="1">
      <c r="A15" s="29"/>
      <c r="B15" s="97"/>
      <c r="C15" s="29"/>
      <c r="D15" s="97"/>
      <c r="E15" s="97"/>
      <c r="F15" s="97"/>
      <c r="G15" s="29"/>
      <c r="H15" s="29"/>
      <c r="I15" s="97"/>
      <c r="J15" s="29"/>
      <c r="K15" s="29"/>
    </row>
    <row r="16" spans="1:11" ht="14.25" customHeight="1">
      <c r="A16" s="29"/>
      <c r="B16" s="29"/>
      <c r="C16" s="29"/>
      <c r="D16" s="97"/>
      <c r="E16" s="29"/>
      <c r="F16" s="97"/>
      <c r="G16" s="29"/>
      <c r="H16" s="29"/>
      <c r="I16" s="97"/>
      <c r="J16" s="29"/>
      <c r="K16" s="29"/>
    </row>
    <row r="17" spans="1:11" ht="14.25" customHeight="1">
      <c r="A17" s="29"/>
      <c r="B17" s="29"/>
      <c r="C17" s="29"/>
      <c r="D17" s="97"/>
      <c r="E17" s="29"/>
      <c r="F17" s="97"/>
      <c r="G17" s="29"/>
      <c r="H17" s="29"/>
      <c r="I17" s="97"/>
      <c r="J17" s="29"/>
      <c r="K17" s="29"/>
    </row>
    <row r="18" spans="1:11" ht="14.25" customHeight="1">
      <c r="A18" s="28"/>
      <c r="B18" s="28"/>
      <c r="C18" s="28"/>
      <c r="D18" s="99"/>
      <c r="E18" s="99"/>
      <c r="F18" s="99"/>
      <c r="G18" s="28"/>
      <c r="H18" s="28"/>
      <c r="I18" s="99"/>
      <c r="J18" s="28"/>
      <c r="K18" s="28"/>
    </row>
    <row r="19" spans="1:11" ht="14.25" customHeight="1">
      <c r="A19" s="33"/>
      <c r="B19" s="33"/>
      <c r="C19" s="100"/>
      <c r="D19" s="100"/>
      <c r="E19" s="100"/>
      <c r="F19" s="33"/>
      <c r="G19" s="33"/>
      <c r="H19" s="33"/>
      <c r="I19" s="100"/>
      <c r="J19" s="33"/>
      <c r="K19" s="33"/>
    </row>
    <row r="20" spans="1:11" ht="24.75" customHeight="1">
      <c r="A20" s="98"/>
      <c r="B20" s="98"/>
      <c r="C20" s="101"/>
      <c r="D20" s="98"/>
      <c r="E20" s="101"/>
      <c r="F20" s="98"/>
      <c r="G20" s="101"/>
      <c r="H20" s="101"/>
      <c r="I20" s="102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237</v>
      </c>
    </row>
    <row r="2" spans="1:8" ht="21.75" customHeight="1">
      <c r="A2" s="15" t="s">
        <v>55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26" t="s">
        <v>281</v>
      </c>
      <c r="B4" s="126"/>
      <c r="C4" s="126"/>
      <c r="D4" s="126"/>
      <c r="E4" s="129"/>
      <c r="F4" s="126" t="s">
        <v>128</v>
      </c>
      <c r="G4" s="127"/>
      <c r="H4" s="127"/>
    </row>
    <row r="5" spans="1:8" ht="12.75" customHeight="1">
      <c r="A5" s="130" t="s">
        <v>354</v>
      </c>
      <c r="B5" s="130"/>
      <c r="C5" s="130"/>
      <c r="D5" s="130" t="s">
        <v>140</v>
      </c>
      <c r="E5" s="130" t="s">
        <v>102</v>
      </c>
      <c r="F5" s="130" t="s">
        <v>234</v>
      </c>
      <c r="G5" s="129" t="s">
        <v>32</v>
      </c>
      <c r="H5" s="126" t="s">
        <v>206</v>
      </c>
    </row>
    <row r="6" spans="1:8" ht="12.75" customHeight="1">
      <c r="A6" s="21" t="s">
        <v>138</v>
      </c>
      <c r="B6" s="22" t="s">
        <v>239</v>
      </c>
      <c r="C6" s="22" t="s">
        <v>235</v>
      </c>
      <c r="D6" s="128"/>
      <c r="E6" s="128"/>
      <c r="F6" s="128"/>
      <c r="G6" s="128"/>
      <c r="H6" s="127"/>
    </row>
    <row r="7" spans="1:8" ht="12.75" customHeight="1">
      <c r="A7" s="108"/>
      <c r="B7" s="108"/>
      <c r="C7" s="108"/>
      <c r="D7" s="108"/>
      <c r="E7" s="108"/>
      <c r="F7" s="109"/>
      <c r="G7" s="109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113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26" t="s">
        <v>171</v>
      </c>
      <c r="B4" s="126" t="s">
        <v>260</v>
      </c>
      <c r="C4" s="145" t="s">
        <v>212</v>
      </c>
      <c r="D4" s="127"/>
      <c r="E4" s="127"/>
      <c r="F4" s="127"/>
      <c r="G4" s="127"/>
      <c r="H4" s="127"/>
    </row>
    <row r="5" spans="1:8" ht="12.75" customHeight="1">
      <c r="A5" s="126"/>
      <c r="B5" s="126"/>
      <c r="C5" s="144" t="s">
        <v>234</v>
      </c>
      <c r="D5" s="129" t="s">
        <v>53</v>
      </c>
      <c r="E5" s="129" t="s">
        <v>170</v>
      </c>
      <c r="F5" s="126" t="s">
        <v>76</v>
      </c>
      <c r="G5" s="126"/>
      <c r="H5" s="126"/>
    </row>
    <row r="6" spans="1:8" ht="12.75" customHeight="1">
      <c r="A6" s="127"/>
      <c r="B6" s="127"/>
      <c r="C6" s="141"/>
      <c r="D6" s="128"/>
      <c r="E6" s="127"/>
      <c r="F6" s="75" t="s">
        <v>187</v>
      </c>
      <c r="G6" s="77" t="s">
        <v>285</v>
      </c>
      <c r="H6" s="76" t="s">
        <v>279</v>
      </c>
    </row>
    <row r="7" spans="1:8" ht="12.75" customHeight="1">
      <c r="A7" s="108"/>
      <c r="B7" s="108"/>
      <c r="C7" s="109"/>
      <c r="D7" s="109"/>
      <c r="E7" s="79"/>
      <c r="F7" s="110"/>
      <c r="G7" s="79"/>
      <c r="H7" s="112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147</v>
      </c>
    </row>
    <row r="2" spans="1:8" ht="21.75" customHeight="1">
      <c r="A2" s="15" t="s">
        <v>23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26" t="s">
        <v>281</v>
      </c>
      <c r="B4" s="126"/>
      <c r="C4" s="126"/>
      <c r="D4" s="126"/>
      <c r="E4" s="129"/>
      <c r="F4" s="126" t="s">
        <v>308</v>
      </c>
      <c r="G4" s="127"/>
      <c r="H4" s="127"/>
    </row>
    <row r="5" spans="1:8" ht="12.75" customHeight="1">
      <c r="A5" s="130" t="s">
        <v>354</v>
      </c>
      <c r="B5" s="130"/>
      <c r="C5" s="130"/>
      <c r="D5" s="130" t="s">
        <v>140</v>
      </c>
      <c r="E5" s="130" t="s">
        <v>102</v>
      </c>
      <c r="F5" s="130" t="s">
        <v>234</v>
      </c>
      <c r="G5" s="129" t="s">
        <v>32</v>
      </c>
      <c r="H5" s="126" t="s">
        <v>206</v>
      </c>
    </row>
    <row r="6" spans="1:8" ht="12.75" customHeight="1">
      <c r="A6" s="21" t="s">
        <v>138</v>
      </c>
      <c r="B6" s="22" t="s">
        <v>239</v>
      </c>
      <c r="C6" s="22" t="s">
        <v>235</v>
      </c>
      <c r="D6" s="128"/>
      <c r="E6" s="128"/>
      <c r="F6" s="128"/>
      <c r="G6" s="128"/>
      <c r="H6" s="127"/>
    </row>
    <row r="7" spans="1:9" ht="12.75" customHeight="1">
      <c r="A7" s="108"/>
      <c r="B7" s="108"/>
      <c r="C7" s="108"/>
      <c r="D7" s="108"/>
      <c r="E7" s="108"/>
      <c r="F7" s="109"/>
      <c r="G7" s="109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" sqref="A1:IV4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tabSelected="1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152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117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7" t="s">
        <v>284</v>
      </c>
      <c r="B3" s="7"/>
      <c r="C3" s="7"/>
      <c r="D3" s="8" t="s">
        <v>21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18" t="s">
        <v>236</v>
      </c>
      <c r="B4" s="118"/>
      <c r="C4" s="118" t="s">
        <v>342</v>
      </c>
      <c r="D4" s="11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86</v>
      </c>
      <c r="B5" s="18" t="s">
        <v>221</v>
      </c>
      <c r="C5" s="17" t="s">
        <v>86</v>
      </c>
      <c r="D5" s="18" t="s">
        <v>221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35</v>
      </c>
      <c r="B6" s="39">
        <v>8418215</v>
      </c>
      <c r="C6" s="19" t="s">
        <v>52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214</v>
      </c>
      <c r="B7" s="79">
        <v>0</v>
      </c>
      <c r="C7" s="78" t="s">
        <v>73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61</v>
      </c>
      <c r="B8" s="104"/>
      <c r="C8" s="78" t="s">
        <v>301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190</v>
      </c>
      <c r="B9" s="39"/>
      <c r="C9" s="78" t="s">
        <v>163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266</v>
      </c>
      <c r="B10" s="39"/>
      <c r="C10" s="19" t="s">
        <v>249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350</v>
      </c>
      <c r="B11" s="39"/>
      <c r="C11" s="19" t="s">
        <v>69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19</v>
      </c>
      <c r="B12" s="39">
        <v>0</v>
      </c>
      <c r="C12" s="19" t="s">
        <v>116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176</v>
      </c>
      <c r="B13" s="79">
        <v>0</v>
      </c>
      <c r="C13" s="35" t="s">
        <v>189</v>
      </c>
      <c r="D13" s="39">
        <v>397351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3</v>
      </c>
      <c r="B14" s="104"/>
      <c r="C14" s="35" t="s">
        <v>90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273</v>
      </c>
      <c r="B15" s="79"/>
      <c r="C15" s="35" t="s">
        <v>33</v>
      </c>
      <c r="D15" s="39">
        <v>190737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155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338</v>
      </c>
      <c r="D17" s="39">
        <v>4270928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283</v>
      </c>
      <c r="D18" s="39">
        <v>3281840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111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127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119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334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298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358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292</v>
      </c>
      <c r="D25" s="39">
        <v>277359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126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259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291</v>
      </c>
      <c r="D28" s="39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265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215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95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106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317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307</v>
      </c>
      <c r="D34" s="79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79</v>
      </c>
      <c r="B36" s="39">
        <f>SUM(B6:B16)</f>
        <v>8418215</v>
      </c>
      <c r="C36" s="17" t="s">
        <v>75</v>
      </c>
      <c r="D36" s="104">
        <f>SUM(D6:D34)</f>
        <v>8418215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253</v>
      </c>
      <c r="B37" s="39"/>
      <c r="C37" s="82" t="s">
        <v>355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30</v>
      </c>
      <c r="B38" s="107">
        <v>0</v>
      </c>
      <c r="C38" s="105" t="s">
        <v>182</v>
      </c>
      <c r="D38" s="81"/>
    </row>
    <row r="39" spans="1:4" ht="12.75" customHeight="1">
      <c r="A39" s="20"/>
      <c r="B39" s="81"/>
      <c r="C39" s="4" t="s">
        <v>183</v>
      </c>
      <c r="D39" s="41"/>
    </row>
    <row r="40" spans="1:4" ht="12.75" customHeight="1">
      <c r="A40" s="17" t="s">
        <v>40</v>
      </c>
      <c r="B40" s="41">
        <f>SUM(B36,B37,B38)</f>
        <v>8418215</v>
      </c>
      <c r="C40" s="17" t="s">
        <v>10</v>
      </c>
      <c r="D40" s="41">
        <f>SUM(D36,D37,D39)</f>
        <v>8418215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288</v>
      </c>
      <c r="Q1" s="9"/>
    </row>
    <row r="2" spans="1:17" ht="21.75" customHeight="1">
      <c r="A2" s="44" t="s">
        <v>294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284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21</v>
      </c>
      <c r="Q3" s="9"/>
    </row>
    <row r="4" spans="1:17" ht="12.75" customHeight="1">
      <c r="A4" s="126" t="s">
        <v>122</v>
      </c>
      <c r="B4" s="126"/>
      <c r="C4" s="126"/>
      <c r="D4" s="127"/>
      <c r="E4" s="128"/>
      <c r="F4" s="122" t="s">
        <v>276</v>
      </c>
      <c r="G4" s="122" t="s">
        <v>51</v>
      </c>
      <c r="H4" s="119" t="s">
        <v>319</v>
      </c>
      <c r="I4" s="121" t="s">
        <v>300</v>
      </c>
      <c r="J4" s="121" t="s">
        <v>251</v>
      </c>
      <c r="K4" s="120" t="s">
        <v>332</v>
      </c>
      <c r="L4" s="125"/>
      <c r="M4" s="121" t="s">
        <v>321</v>
      </c>
      <c r="N4" s="122" t="s">
        <v>159</v>
      </c>
      <c r="O4" s="122" t="s">
        <v>210</v>
      </c>
      <c r="P4" s="119" t="s">
        <v>253</v>
      </c>
      <c r="Q4" s="9"/>
    </row>
    <row r="5" spans="1:17" ht="12.75" customHeight="1">
      <c r="A5" s="126" t="s">
        <v>354</v>
      </c>
      <c r="B5" s="126"/>
      <c r="C5" s="129"/>
      <c r="D5" s="129" t="s">
        <v>140</v>
      </c>
      <c r="E5" s="129" t="s">
        <v>162</v>
      </c>
      <c r="F5" s="119"/>
      <c r="G5" s="122"/>
      <c r="H5" s="119"/>
      <c r="I5" s="122"/>
      <c r="J5" s="122"/>
      <c r="K5" s="122" t="s">
        <v>302</v>
      </c>
      <c r="L5" s="119" t="s">
        <v>151</v>
      </c>
      <c r="M5" s="121"/>
      <c r="N5" s="122"/>
      <c r="O5" s="122"/>
      <c r="P5" s="119"/>
      <c r="Q5" s="11"/>
    </row>
    <row r="6" spans="1:17" ht="12.75" customHeight="1">
      <c r="A6" s="42" t="s">
        <v>138</v>
      </c>
      <c r="B6" s="42" t="s">
        <v>239</v>
      </c>
      <c r="C6" s="43" t="s">
        <v>235</v>
      </c>
      <c r="D6" s="128"/>
      <c r="E6" s="128"/>
      <c r="F6" s="120"/>
      <c r="G6" s="123"/>
      <c r="H6" s="120"/>
      <c r="I6" s="123"/>
      <c r="J6" s="123"/>
      <c r="K6" s="123"/>
      <c r="L6" s="120"/>
      <c r="M6" s="124"/>
      <c r="N6" s="123"/>
      <c r="O6" s="123"/>
      <c r="P6" s="120"/>
      <c r="Q6" s="26"/>
    </row>
    <row r="7" spans="1:17" ht="12.75" customHeight="1">
      <c r="A7" s="108"/>
      <c r="B7" s="108"/>
      <c r="C7" s="108"/>
      <c r="D7" s="108"/>
      <c r="E7" s="111" t="s">
        <v>82</v>
      </c>
      <c r="F7" s="110">
        <v>8418215</v>
      </c>
      <c r="G7" s="79">
        <v>0</v>
      </c>
      <c r="H7" s="110">
        <v>8418215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79">
        <v>0</v>
      </c>
      <c r="P7" s="112">
        <v>0</v>
      </c>
      <c r="Q7" s="11"/>
    </row>
    <row r="8" spans="1:17" ht="12.75" customHeight="1">
      <c r="A8" s="108"/>
      <c r="B8" s="108"/>
      <c r="C8" s="108"/>
      <c r="D8" s="108" t="s">
        <v>324</v>
      </c>
      <c r="E8" s="111" t="s">
        <v>4</v>
      </c>
      <c r="F8" s="110">
        <v>8418215</v>
      </c>
      <c r="G8" s="79">
        <v>0</v>
      </c>
      <c r="H8" s="110">
        <v>8418215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79">
        <v>0</v>
      </c>
      <c r="P8" s="112">
        <v>0</v>
      </c>
      <c r="Q8" s="11"/>
    </row>
    <row r="9" spans="1:17" ht="12.75" customHeight="1">
      <c r="A9" s="108"/>
      <c r="B9" s="108"/>
      <c r="C9" s="108"/>
      <c r="D9" s="108" t="s">
        <v>57</v>
      </c>
      <c r="E9" s="111" t="s">
        <v>196</v>
      </c>
      <c r="F9" s="110">
        <v>8418215</v>
      </c>
      <c r="G9" s="79">
        <v>0</v>
      </c>
      <c r="H9" s="110">
        <v>8418215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79">
        <v>0</v>
      </c>
      <c r="P9" s="112">
        <v>0</v>
      </c>
      <c r="Q9" s="11"/>
    </row>
    <row r="10" spans="1:17" ht="12.75" customHeight="1">
      <c r="A10" s="108" t="s">
        <v>85</v>
      </c>
      <c r="B10" s="108" t="s">
        <v>262</v>
      </c>
      <c r="C10" s="108" t="s">
        <v>262</v>
      </c>
      <c r="D10" s="108" t="s">
        <v>248</v>
      </c>
      <c r="E10" s="111" t="s">
        <v>84</v>
      </c>
      <c r="F10" s="110">
        <v>369811</v>
      </c>
      <c r="G10" s="79">
        <v>0</v>
      </c>
      <c r="H10" s="110">
        <v>369811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79">
        <v>0</v>
      </c>
      <c r="P10" s="112">
        <v>0</v>
      </c>
      <c r="Q10" s="11"/>
    </row>
    <row r="11" spans="1:17" ht="12.75" customHeight="1">
      <c r="A11" s="108" t="s">
        <v>85</v>
      </c>
      <c r="B11" s="108" t="s">
        <v>22</v>
      </c>
      <c r="C11" s="108" t="s">
        <v>264</v>
      </c>
      <c r="D11" s="108" t="s">
        <v>248</v>
      </c>
      <c r="E11" s="111" t="s">
        <v>329</v>
      </c>
      <c r="F11" s="110">
        <v>27540</v>
      </c>
      <c r="G11" s="79">
        <v>0</v>
      </c>
      <c r="H11" s="110">
        <v>27540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79">
        <v>0</v>
      </c>
      <c r="P11" s="112">
        <v>0</v>
      </c>
      <c r="Q11" s="11"/>
    </row>
    <row r="12" spans="1:17" ht="12.75" customHeight="1">
      <c r="A12" s="108" t="s">
        <v>144</v>
      </c>
      <c r="B12" s="108" t="s">
        <v>205</v>
      </c>
      <c r="C12" s="108" t="s">
        <v>264</v>
      </c>
      <c r="D12" s="108" t="s">
        <v>248</v>
      </c>
      <c r="E12" s="111" t="s">
        <v>60</v>
      </c>
      <c r="F12" s="110">
        <v>161792</v>
      </c>
      <c r="G12" s="79">
        <v>0</v>
      </c>
      <c r="H12" s="110">
        <v>161792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79">
        <v>0</v>
      </c>
      <c r="P12" s="112">
        <v>0</v>
      </c>
      <c r="Q12" s="9"/>
    </row>
    <row r="13" spans="1:17" ht="12.75" customHeight="1">
      <c r="A13" s="108" t="s">
        <v>144</v>
      </c>
      <c r="B13" s="108" t="s">
        <v>205</v>
      </c>
      <c r="C13" s="108" t="s">
        <v>94</v>
      </c>
      <c r="D13" s="108" t="s">
        <v>248</v>
      </c>
      <c r="E13" s="111" t="s">
        <v>269</v>
      </c>
      <c r="F13" s="110">
        <v>28945</v>
      </c>
      <c r="G13" s="79">
        <v>0</v>
      </c>
      <c r="H13" s="110">
        <v>28945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79">
        <v>0</v>
      </c>
      <c r="P13" s="112">
        <v>0</v>
      </c>
      <c r="Q13" s="9"/>
    </row>
    <row r="14" spans="1:17" ht="12.75" customHeight="1">
      <c r="A14" s="108" t="s">
        <v>327</v>
      </c>
      <c r="B14" s="108" t="s">
        <v>264</v>
      </c>
      <c r="C14" s="108" t="s">
        <v>264</v>
      </c>
      <c r="D14" s="108" t="s">
        <v>248</v>
      </c>
      <c r="E14" s="111" t="s">
        <v>18</v>
      </c>
      <c r="F14" s="110">
        <v>2965463</v>
      </c>
      <c r="G14" s="79">
        <v>0</v>
      </c>
      <c r="H14" s="110">
        <v>2965463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79">
        <v>0</v>
      </c>
      <c r="P14" s="112">
        <v>0</v>
      </c>
      <c r="Q14" s="9"/>
    </row>
    <row r="15" spans="1:17" ht="12.75" customHeight="1">
      <c r="A15" s="108" t="s">
        <v>327</v>
      </c>
      <c r="B15" s="108" t="s">
        <v>264</v>
      </c>
      <c r="C15" s="108" t="s">
        <v>180</v>
      </c>
      <c r="D15" s="108" t="s">
        <v>248</v>
      </c>
      <c r="E15" s="111" t="s">
        <v>166</v>
      </c>
      <c r="F15" s="110">
        <v>260000</v>
      </c>
      <c r="G15" s="79">
        <v>0</v>
      </c>
      <c r="H15" s="110">
        <v>260000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79">
        <v>0</v>
      </c>
      <c r="P15" s="112">
        <v>0</v>
      </c>
      <c r="Q15" s="9"/>
    </row>
    <row r="16" spans="1:17" ht="12.75" customHeight="1">
      <c r="A16" s="108" t="s">
        <v>327</v>
      </c>
      <c r="B16" s="108" t="s">
        <v>264</v>
      </c>
      <c r="C16" s="108" t="s">
        <v>22</v>
      </c>
      <c r="D16" s="108" t="s">
        <v>248</v>
      </c>
      <c r="E16" s="111" t="s">
        <v>207</v>
      </c>
      <c r="F16" s="110">
        <v>259200</v>
      </c>
      <c r="G16" s="79">
        <v>0</v>
      </c>
      <c r="H16" s="110">
        <v>259200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79">
        <v>0</v>
      </c>
      <c r="P16" s="112">
        <v>0</v>
      </c>
      <c r="Q16" s="9"/>
    </row>
    <row r="17" spans="1:17" ht="12.75" customHeight="1">
      <c r="A17" s="108" t="s">
        <v>327</v>
      </c>
      <c r="B17" s="108" t="s">
        <v>262</v>
      </c>
      <c r="C17" s="108" t="s">
        <v>264</v>
      </c>
      <c r="D17" s="108" t="s">
        <v>248</v>
      </c>
      <c r="E17" s="111" t="s">
        <v>282</v>
      </c>
      <c r="F17" s="110">
        <v>736265</v>
      </c>
      <c r="G17" s="79">
        <v>0</v>
      </c>
      <c r="H17" s="110">
        <v>736265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79">
        <v>0</v>
      </c>
      <c r="P17" s="112">
        <v>0</v>
      </c>
      <c r="Q17" s="9"/>
    </row>
    <row r="18" spans="1:17" ht="12.75" customHeight="1">
      <c r="A18" s="108" t="s">
        <v>327</v>
      </c>
      <c r="B18" s="108" t="s">
        <v>22</v>
      </c>
      <c r="C18" s="108" t="s">
        <v>264</v>
      </c>
      <c r="D18" s="108" t="s">
        <v>248</v>
      </c>
      <c r="E18" s="111" t="s">
        <v>87</v>
      </c>
      <c r="F18" s="110">
        <v>50000</v>
      </c>
      <c r="G18" s="79">
        <v>0</v>
      </c>
      <c r="H18" s="110">
        <v>50000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79">
        <v>0</v>
      </c>
      <c r="P18" s="112">
        <v>0</v>
      </c>
      <c r="Q18" s="9"/>
    </row>
    <row r="19" spans="1:17" ht="12.75" customHeight="1">
      <c r="A19" s="108" t="s">
        <v>64</v>
      </c>
      <c r="B19" s="108" t="s">
        <v>96</v>
      </c>
      <c r="C19" s="108" t="s">
        <v>262</v>
      </c>
      <c r="D19" s="108" t="s">
        <v>248</v>
      </c>
      <c r="E19" s="111" t="s">
        <v>114</v>
      </c>
      <c r="F19" s="110">
        <v>3281840</v>
      </c>
      <c r="G19" s="79">
        <v>0</v>
      </c>
      <c r="H19" s="110">
        <v>3281840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79">
        <v>0</v>
      </c>
      <c r="P19" s="112">
        <v>0</v>
      </c>
      <c r="Q19" s="9"/>
    </row>
    <row r="20" spans="1:17" ht="12.75" customHeight="1">
      <c r="A20" s="108" t="s">
        <v>125</v>
      </c>
      <c r="B20" s="108" t="s">
        <v>180</v>
      </c>
      <c r="C20" s="108" t="s">
        <v>264</v>
      </c>
      <c r="D20" s="108" t="s">
        <v>248</v>
      </c>
      <c r="E20" s="111" t="s">
        <v>357</v>
      </c>
      <c r="F20" s="110">
        <v>277359</v>
      </c>
      <c r="G20" s="79">
        <v>0</v>
      </c>
      <c r="H20" s="110">
        <v>277359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79">
        <v>0</v>
      </c>
      <c r="P20" s="112">
        <v>0</v>
      </c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F4:F6"/>
    <mergeCell ref="G4:G6"/>
    <mergeCell ref="A4:E4"/>
    <mergeCell ref="A5:C5"/>
    <mergeCell ref="D5:D6"/>
    <mergeCell ref="E5:E6"/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zoomScalePageLayoutView="0" workbookViewId="0" topLeftCell="A1">
      <selection activeCell="F7" sqref="F7:H20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198</v>
      </c>
    </row>
    <row r="2" spans="1:11" ht="21.75" customHeight="1">
      <c r="A2" s="15" t="s">
        <v>297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284</v>
      </c>
      <c r="B3" s="2"/>
      <c r="C3" s="2"/>
      <c r="D3" s="2"/>
      <c r="E3" s="2"/>
      <c r="F3" s="2"/>
      <c r="G3" s="2"/>
      <c r="H3" s="2"/>
      <c r="I3" s="2"/>
      <c r="J3" s="12"/>
      <c r="K3" s="3" t="s">
        <v>21</v>
      </c>
    </row>
    <row r="4" spans="1:11" s="5" customFormat="1" ht="12.75" customHeight="1">
      <c r="A4" s="126" t="s">
        <v>281</v>
      </c>
      <c r="B4" s="126"/>
      <c r="C4" s="126"/>
      <c r="D4" s="126"/>
      <c r="E4" s="129"/>
      <c r="F4" s="129" t="s">
        <v>234</v>
      </c>
      <c r="G4" s="129" t="s">
        <v>32</v>
      </c>
      <c r="H4" s="129" t="s">
        <v>206</v>
      </c>
      <c r="I4" s="127" t="s">
        <v>50</v>
      </c>
      <c r="J4" s="129" t="s">
        <v>315</v>
      </c>
      <c r="K4" s="126" t="s">
        <v>219</v>
      </c>
    </row>
    <row r="5" spans="1:11" s="5" customFormat="1" ht="12.75" customHeight="1">
      <c r="A5" s="130" t="s">
        <v>354</v>
      </c>
      <c r="B5" s="130"/>
      <c r="C5" s="130"/>
      <c r="D5" s="130" t="s">
        <v>140</v>
      </c>
      <c r="E5" s="130" t="s">
        <v>102</v>
      </c>
      <c r="F5" s="129"/>
      <c r="G5" s="129"/>
      <c r="H5" s="129"/>
      <c r="I5" s="127"/>
      <c r="J5" s="129"/>
      <c r="K5" s="126"/>
    </row>
    <row r="6" spans="1:11" ht="12.75" customHeight="1">
      <c r="A6" s="21" t="s">
        <v>138</v>
      </c>
      <c r="B6" s="22" t="s">
        <v>239</v>
      </c>
      <c r="C6" s="22" t="s">
        <v>235</v>
      </c>
      <c r="D6" s="128"/>
      <c r="E6" s="128"/>
      <c r="F6" s="128"/>
      <c r="G6" s="128"/>
      <c r="H6" s="128"/>
      <c r="I6" s="127"/>
      <c r="J6" s="128"/>
      <c r="K6" s="127"/>
    </row>
    <row r="7" spans="1:11" ht="24" customHeight="1">
      <c r="A7" s="108"/>
      <c r="B7" s="108"/>
      <c r="C7" s="108"/>
      <c r="D7" s="108"/>
      <c r="E7" s="108" t="s">
        <v>82</v>
      </c>
      <c r="F7" s="146">
        <v>8418215</v>
      </c>
      <c r="G7" s="146">
        <v>6106350</v>
      </c>
      <c r="H7" s="146">
        <v>2311865</v>
      </c>
      <c r="I7" s="109">
        <v>0</v>
      </c>
      <c r="J7" s="109">
        <v>0</v>
      </c>
      <c r="K7" s="79">
        <v>0</v>
      </c>
    </row>
    <row r="8" spans="1:11" ht="27" customHeight="1">
      <c r="A8" s="108"/>
      <c r="B8" s="108"/>
      <c r="C8" s="108"/>
      <c r="D8" s="108" t="s">
        <v>324</v>
      </c>
      <c r="E8" s="108" t="s">
        <v>4</v>
      </c>
      <c r="F8" s="146">
        <v>8418215</v>
      </c>
      <c r="G8" s="146">
        <v>6106350</v>
      </c>
      <c r="H8" s="146">
        <v>2311865</v>
      </c>
      <c r="I8" s="109">
        <v>0</v>
      </c>
      <c r="J8" s="109">
        <v>0</v>
      </c>
      <c r="K8" s="79">
        <v>0</v>
      </c>
    </row>
    <row r="9" spans="1:11" ht="27" customHeight="1">
      <c r="A9" s="108"/>
      <c r="B9" s="108"/>
      <c r="C9" s="108"/>
      <c r="D9" s="108" t="s">
        <v>57</v>
      </c>
      <c r="E9" s="108" t="s">
        <v>196</v>
      </c>
      <c r="F9" s="146">
        <v>8418215</v>
      </c>
      <c r="G9" s="146">
        <v>6106350</v>
      </c>
      <c r="H9" s="146">
        <v>2311865</v>
      </c>
      <c r="I9" s="109">
        <v>0</v>
      </c>
      <c r="J9" s="109">
        <v>0</v>
      </c>
      <c r="K9" s="79">
        <v>0</v>
      </c>
    </row>
    <row r="10" spans="1:11" ht="27" customHeight="1">
      <c r="A10" s="108" t="s">
        <v>85</v>
      </c>
      <c r="B10" s="108" t="s">
        <v>262</v>
      </c>
      <c r="C10" s="108" t="s">
        <v>262</v>
      </c>
      <c r="D10" s="108" t="s">
        <v>248</v>
      </c>
      <c r="E10" s="108" t="s">
        <v>84</v>
      </c>
      <c r="F10" s="146">
        <v>369811</v>
      </c>
      <c r="G10" s="146">
        <v>369811</v>
      </c>
      <c r="H10" s="146">
        <v>0</v>
      </c>
      <c r="I10" s="109">
        <v>0</v>
      </c>
      <c r="J10" s="109">
        <v>0</v>
      </c>
      <c r="K10" s="79">
        <v>0</v>
      </c>
    </row>
    <row r="11" spans="1:11" ht="27" customHeight="1">
      <c r="A11" s="108" t="s">
        <v>85</v>
      </c>
      <c r="B11" s="108" t="s">
        <v>22</v>
      </c>
      <c r="C11" s="108" t="s">
        <v>264</v>
      </c>
      <c r="D11" s="108" t="s">
        <v>248</v>
      </c>
      <c r="E11" s="108" t="s">
        <v>329</v>
      </c>
      <c r="F11" s="146">
        <v>27540</v>
      </c>
      <c r="G11" s="146">
        <v>27540</v>
      </c>
      <c r="H11" s="146">
        <v>0</v>
      </c>
      <c r="I11" s="109">
        <v>0</v>
      </c>
      <c r="J11" s="109">
        <v>0</v>
      </c>
      <c r="K11" s="79">
        <v>0</v>
      </c>
    </row>
    <row r="12" spans="1:11" ht="27" customHeight="1">
      <c r="A12" s="108" t="s">
        <v>144</v>
      </c>
      <c r="B12" s="108" t="s">
        <v>205</v>
      </c>
      <c r="C12" s="108" t="s">
        <v>264</v>
      </c>
      <c r="D12" s="108" t="s">
        <v>248</v>
      </c>
      <c r="E12" s="108" t="s">
        <v>60</v>
      </c>
      <c r="F12" s="146">
        <v>161792</v>
      </c>
      <c r="G12" s="146">
        <v>161792</v>
      </c>
      <c r="H12" s="146">
        <v>0</v>
      </c>
      <c r="I12" s="109">
        <v>0</v>
      </c>
      <c r="J12" s="109">
        <v>0</v>
      </c>
      <c r="K12" s="79">
        <v>0</v>
      </c>
    </row>
    <row r="13" spans="1:11" ht="27" customHeight="1">
      <c r="A13" s="108" t="s">
        <v>144</v>
      </c>
      <c r="B13" s="108" t="s">
        <v>205</v>
      </c>
      <c r="C13" s="108" t="s">
        <v>94</v>
      </c>
      <c r="D13" s="108" t="s">
        <v>248</v>
      </c>
      <c r="E13" s="108" t="s">
        <v>269</v>
      </c>
      <c r="F13" s="146">
        <v>28945</v>
      </c>
      <c r="G13" s="146">
        <v>28945</v>
      </c>
      <c r="H13" s="146">
        <v>0</v>
      </c>
      <c r="I13" s="109">
        <v>0</v>
      </c>
      <c r="J13" s="109">
        <v>0</v>
      </c>
      <c r="K13" s="79">
        <v>0</v>
      </c>
    </row>
    <row r="14" spans="1:11" ht="27" customHeight="1">
      <c r="A14" s="108" t="s">
        <v>327</v>
      </c>
      <c r="B14" s="108" t="s">
        <v>264</v>
      </c>
      <c r="C14" s="108" t="s">
        <v>264</v>
      </c>
      <c r="D14" s="108" t="s">
        <v>248</v>
      </c>
      <c r="E14" s="108" t="s">
        <v>18</v>
      </c>
      <c r="F14" s="146">
        <v>2965463</v>
      </c>
      <c r="G14" s="146">
        <v>2965463</v>
      </c>
      <c r="H14" s="146">
        <v>0</v>
      </c>
      <c r="I14" s="109">
        <v>0</v>
      </c>
      <c r="J14" s="109">
        <v>0</v>
      </c>
      <c r="K14" s="79">
        <v>0</v>
      </c>
    </row>
    <row r="15" spans="1:11" ht="27" customHeight="1">
      <c r="A15" s="108" t="s">
        <v>327</v>
      </c>
      <c r="B15" s="108" t="s">
        <v>264</v>
      </c>
      <c r="C15" s="108" t="s">
        <v>180</v>
      </c>
      <c r="D15" s="108" t="s">
        <v>248</v>
      </c>
      <c r="E15" s="108" t="s">
        <v>166</v>
      </c>
      <c r="F15" s="146">
        <v>260000</v>
      </c>
      <c r="G15" s="146">
        <v>0</v>
      </c>
      <c r="H15" s="146">
        <v>260000</v>
      </c>
      <c r="I15" s="109">
        <v>0</v>
      </c>
      <c r="J15" s="109">
        <v>0</v>
      </c>
      <c r="K15" s="79">
        <v>0</v>
      </c>
    </row>
    <row r="16" spans="1:11" ht="27" customHeight="1">
      <c r="A16" s="108" t="s">
        <v>327</v>
      </c>
      <c r="B16" s="108" t="s">
        <v>264</v>
      </c>
      <c r="C16" s="108" t="s">
        <v>22</v>
      </c>
      <c r="D16" s="108" t="s">
        <v>248</v>
      </c>
      <c r="E16" s="108" t="s">
        <v>207</v>
      </c>
      <c r="F16" s="146">
        <v>259200</v>
      </c>
      <c r="G16" s="146">
        <v>0</v>
      </c>
      <c r="H16" s="146">
        <v>259200</v>
      </c>
      <c r="I16" s="109">
        <v>0</v>
      </c>
      <c r="J16" s="109">
        <v>0</v>
      </c>
      <c r="K16" s="79">
        <v>0</v>
      </c>
    </row>
    <row r="17" spans="1:11" ht="27" customHeight="1">
      <c r="A17" s="108" t="s">
        <v>327</v>
      </c>
      <c r="B17" s="108" t="s">
        <v>262</v>
      </c>
      <c r="C17" s="108" t="s">
        <v>264</v>
      </c>
      <c r="D17" s="108" t="s">
        <v>248</v>
      </c>
      <c r="E17" s="108" t="s">
        <v>282</v>
      </c>
      <c r="F17" s="146">
        <v>736265</v>
      </c>
      <c r="G17" s="146">
        <v>0</v>
      </c>
      <c r="H17" s="146">
        <v>736265</v>
      </c>
      <c r="I17" s="109">
        <v>0</v>
      </c>
      <c r="J17" s="109">
        <v>0</v>
      </c>
      <c r="K17" s="79">
        <v>0</v>
      </c>
    </row>
    <row r="18" spans="1:11" ht="27" customHeight="1">
      <c r="A18" s="108" t="s">
        <v>327</v>
      </c>
      <c r="B18" s="108" t="s">
        <v>22</v>
      </c>
      <c r="C18" s="108" t="s">
        <v>264</v>
      </c>
      <c r="D18" s="108" t="s">
        <v>248</v>
      </c>
      <c r="E18" s="108" t="s">
        <v>87</v>
      </c>
      <c r="F18" s="146">
        <v>50000</v>
      </c>
      <c r="G18" s="146">
        <v>0</v>
      </c>
      <c r="H18" s="146">
        <v>50000</v>
      </c>
      <c r="I18" s="109">
        <v>0</v>
      </c>
      <c r="J18" s="109">
        <v>0</v>
      </c>
      <c r="K18" s="79">
        <v>0</v>
      </c>
    </row>
    <row r="19" spans="1:11" ht="27" customHeight="1">
      <c r="A19" s="108" t="s">
        <v>64</v>
      </c>
      <c r="B19" s="108" t="s">
        <v>96</v>
      </c>
      <c r="C19" s="108" t="s">
        <v>262</v>
      </c>
      <c r="D19" s="108" t="s">
        <v>248</v>
      </c>
      <c r="E19" s="108" t="s">
        <v>114</v>
      </c>
      <c r="F19" s="146">
        <v>3281840</v>
      </c>
      <c r="G19" s="146">
        <v>2275440</v>
      </c>
      <c r="H19" s="146">
        <v>1006400</v>
      </c>
      <c r="I19" s="109">
        <v>0</v>
      </c>
      <c r="J19" s="109">
        <v>0</v>
      </c>
      <c r="K19" s="79">
        <v>0</v>
      </c>
    </row>
    <row r="20" spans="1:11" ht="27" customHeight="1">
      <c r="A20" s="108" t="s">
        <v>125</v>
      </c>
      <c r="B20" s="108" t="s">
        <v>180</v>
      </c>
      <c r="C20" s="108" t="s">
        <v>264</v>
      </c>
      <c r="D20" s="108" t="s">
        <v>248</v>
      </c>
      <c r="E20" s="108" t="s">
        <v>357</v>
      </c>
      <c r="F20" s="146">
        <v>277359</v>
      </c>
      <c r="G20" s="146">
        <v>277359</v>
      </c>
      <c r="H20" s="146">
        <v>0</v>
      </c>
      <c r="I20" s="109">
        <v>0</v>
      </c>
      <c r="J20" s="109">
        <v>0</v>
      </c>
      <c r="K20" s="79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202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284</v>
      </c>
      <c r="B3" s="48"/>
      <c r="C3" s="48"/>
      <c r="E3" s="49"/>
      <c r="F3" s="49"/>
      <c r="G3" s="49"/>
      <c r="H3" s="46" t="s">
        <v>21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31" t="s">
        <v>236</v>
      </c>
      <c r="B4" s="132"/>
      <c r="C4" s="126" t="s">
        <v>342</v>
      </c>
      <c r="D4" s="126"/>
      <c r="E4" s="126"/>
      <c r="F4" s="126"/>
      <c r="G4" s="126"/>
      <c r="H4" s="12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86</v>
      </c>
      <c r="B5" s="53" t="s">
        <v>221</v>
      </c>
      <c r="C5" s="54" t="s">
        <v>86</v>
      </c>
      <c r="D5" s="55" t="s">
        <v>82</v>
      </c>
      <c r="E5" s="56" t="s">
        <v>211</v>
      </c>
      <c r="F5" s="56" t="s">
        <v>209</v>
      </c>
      <c r="G5" s="56" t="s">
        <v>293</v>
      </c>
      <c r="H5" s="56" t="s">
        <v>24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341</v>
      </c>
      <c r="B6" s="39">
        <f>SUM(B7:B9)</f>
        <v>8418215</v>
      </c>
      <c r="C6" s="35" t="s">
        <v>137</v>
      </c>
      <c r="D6" s="58">
        <f>SUM(D7:D35)</f>
        <v>8418215</v>
      </c>
      <c r="E6" s="58">
        <f>SUM(E7:E35)</f>
        <v>8418215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17</v>
      </c>
      <c r="B7" s="39">
        <v>8418215</v>
      </c>
      <c r="C7" s="35" t="s">
        <v>14</v>
      </c>
      <c r="D7" s="80">
        <f aca="true" t="shared" si="0" ref="D7:D35">SUM(E7:H7)</f>
        <v>0</v>
      </c>
      <c r="E7" s="113">
        <v>0</v>
      </c>
      <c r="F7" s="114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41</v>
      </c>
      <c r="B8" s="79">
        <v>0</v>
      </c>
      <c r="C8" s="62" t="s">
        <v>78</v>
      </c>
      <c r="D8" s="80">
        <f t="shared" si="0"/>
        <v>0</v>
      </c>
      <c r="E8" s="113">
        <v>0</v>
      </c>
      <c r="F8" s="114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337</v>
      </c>
      <c r="B9" s="38"/>
      <c r="C9" s="35" t="s">
        <v>161</v>
      </c>
      <c r="D9" s="80">
        <f t="shared" si="0"/>
        <v>0</v>
      </c>
      <c r="E9" s="113">
        <v>0</v>
      </c>
      <c r="F9" s="114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154</v>
      </c>
      <c r="B10" s="39">
        <f>SUM(B11:B13)</f>
        <v>0</v>
      </c>
      <c r="C10" s="35" t="s">
        <v>230</v>
      </c>
      <c r="D10" s="80">
        <f t="shared" si="0"/>
        <v>0</v>
      </c>
      <c r="E10" s="113">
        <v>0</v>
      </c>
      <c r="F10" s="114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17</v>
      </c>
      <c r="B11" s="39">
        <v>0</v>
      </c>
      <c r="C11" s="35" t="s">
        <v>303</v>
      </c>
      <c r="D11" s="80">
        <f t="shared" si="0"/>
        <v>0</v>
      </c>
      <c r="E11" s="113">
        <v>0</v>
      </c>
      <c r="F11" s="114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41</v>
      </c>
      <c r="B12" s="79">
        <v>0</v>
      </c>
      <c r="C12" s="35" t="s">
        <v>185</v>
      </c>
      <c r="D12" s="80">
        <f t="shared" si="0"/>
        <v>0</v>
      </c>
      <c r="E12" s="113">
        <v>0</v>
      </c>
      <c r="F12" s="114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337</v>
      </c>
      <c r="B13" s="40"/>
      <c r="C13" s="35" t="s">
        <v>158</v>
      </c>
      <c r="D13" s="80">
        <f t="shared" si="0"/>
        <v>0</v>
      </c>
      <c r="E13" s="113">
        <v>0</v>
      </c>
      <c r="F13" s="114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81</v>
      </c>
      <c r="D14" s="80">
        <f t="shared" si="0"/>
        <v>397351</v>
      </c>
      <c r="E14" s="113">
        <v>397351</v>
      </c>
      <c r="F14" s="114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299</v>
      </c>
      <c r="D15" s="80">
        <f t="shared" si="0"/>
        <v>0</v>
      </c>
      <c r="E15" s="113">
        <v>0</v>
      </c>
      <c r="F15" s="114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3"/>
      <c r="C16" s="35" t="s">
        <v>37</v>
      </c>
      <c r="D16" s="80">
        <f t="shared" si="0"/>
        <v>190737</v>
      </c>
      <c r="E16" s="113">
        <v>190737</v>
      </c>
      <c r="F16" s="114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227</v>
      </c>
      <c r="D17" s="80">
        <f t="shared" si="0"/>
        <v>0</v>
      </c>
      <c r="E17" s="113">
        <v>0</v>
      </c>
      <c r="F17" s="114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228</v>
      </c>
      <c r="D18" s="80">
        <f t="shared" si="0"/>
        <v>4270928</v>
      </c>
      <c r="E18" s="113">
        <v>4270928</v>
      </c>
      <c r="F18" s="114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290</v>
      </c>
      <c r="D19" s="80">
        <f t="shared" si="0"/>
        <v>3281840</v>
      </c>
      <c r="E19" s="113">
        <v>3281840</v>
      </c>
      <c r="F19" s="114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36</v>
      </c>
      <c r="D20" s="80">
        <f t="shared" si="0"/>
        <v>0</v>
      </c>
      <c r="E20" s="113">
        <v>0</v>
      </c>
      <c r="F20" s="114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256</v>
      </c>
      <c r="D21" s="80">
        <f t="shared" si="0"/>
        <v>0</v>
      </c>
      <c r="E21" s="113">
        <v>0</v>
      </c>
      <c r="F21" s="114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3" t="s">
        <v>45</v>
      </c>
      <c r="D22" s="80">
        <f t="shared" si="0"/>
        <v>0</v>
      </c>
      <c r="E22" s="113">
        <v>0</v>
      </c>
      <c r="F22" s="114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4" t="s">
        <v>268</v>
      </c>
      <c r="D23" s="80">
        <f t="shared" si="0"/>
        <v>0</v>
      </c>
      <c r="E23" s="113">
        <v>0</v>
      </c>
      <c r="F23" s="114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6" t="s">
        <v>28</v>
      </c>
      <c r="D24" s="80">
        <f t="shared" si="0"/>
        <v>0</v>
      </c>
      <c r="E24" s="113">
        <v>0</v>
      </c>
      <c r="F24" s="114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49</v>
      </c>
      <c r="D25" s="80">
        <f t="shared" si="0"/>
        <v>0</v>
      </c>
      <c r="E25" s="113">
        <v>0</v>
      </c>
      <c r="F25" s="114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44</v>
      </c>
      <c r="D26" s="80">
        <f t="shared" si="0"/>
        <v>277359</v>
      </c>
      <c r="E26" s="113">
        <v>277359</v>
      </c>
      <c r="F26" s="114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29</v>
      </c>
      <c r="D27" s="80">
        <f t="shared" si="0"/>
        <v>0</v>
      </c>
      <c r="E27" s="113">
        <v>0</v>
      </c>
      <c r="F27" s="114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272</v>
      </c>
      <c r="D28" s="80">
        <f t="shared" si="0"/>
        <v>0</v>
      </c>
      <c r="E28" s="113">
        <v>0</v>
      </c>
      <c r="F28" s="114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80">
        <f t="shared" si="0"/>
        <v>0</v>
      </c>
      <c r="E29" s="113">
        <v>0</v>
      </c>
      <c r="F29" s="114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5" t="s">
        <v>192</v>
      </c>
      <c r="D30" s="80">
        <f t="shared" si="0"/>
        <v>0</v>
      </c>
      <c r="E30" s="113">
        <v>0</v>
      </c>
      <c r="F30" s="114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148</v>
      </c>
      <c r="D31" s="80">
        <f t="shared" si="0"/>
        <v>0</v>
      </c>
      <c r="E31" s="113">
        <v>0</v>
      </c>
      <c r="F31" s="114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9</v>
      </c>
      <c r="D32" s="80">
        <f t="shared" si="0"/>
        <v>0</v>
      </c>
      <c r="E32" s="113">
        <v>0</v>
      </c>
      <c r="F32" s="114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218</v>
      </c>
      <c r="D33" s="80">
        <f t="shared" si="0"/>
        <v>0</v>
      </c>
      <c r="E33" s="113">
        <v>0</v>
      </c>
      <c r="F33" s="114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34</v>
      </c>
      <c r="D34" s="80">
        <f t="shared" si="0"/>
        <v>0</v>
      </c>
      <c r="E34" s="113">
        <v>0</v>
      </c>
      <c r="F34" s="114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150</v>
      </c>
      <c r="D35" s="69">
        <f t="shared" si="0"/>
        <v>0</v>
      </c>
      <c r="E35" s="115">
        <v>0</v>
      </c>
      <c r="F35" s="107">
        <v>0</v>
      </c>
      <c r="G35" s="64"/>
      <c r="H35" s="7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67</v>
      </c>
      <c r="B36" s="69">
        <f>SUM(B6,B10)</f>
        <v>8418215</v>
      </c>
      <c r="C36" s="17" t="s">
        <v>105</v>
      </c>
      <c r="D36" s="69">
        <f>SUM(D7:D35)</f>
        <v>8418215</v>
      </c>
      <c r="E36" s="40">
        <f>SUM(E7:E35)</f>
        <v>8418215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A7" sqref="A7:IV20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328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284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21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26" t="s">
        <v>281</v>
      </c>
      <c r="B4" s="126"/>
      <c r="C4" s="126"/>
      <c r="D4" s="126"/>
      <c r="E4" s="129"/>
      <c r="F4" s="126" t="s">
        <v>234</v>
      </c>
      <c r="G4" s="87" t="s">
        <v>188</v>
      </c>
      <c r="H4" s="88"/>
      <c r="I4" s="88"/>
      <c r="J4" s="88"/>
      <c r="K4" s="88"/>
      <c r="L4" s="88"/>
      <c r="M4" s="88"/>
      <c r="N4" s="88"/>
      <c r="O4" s="88"/>
      <c r="P4" s="89"/>
      <c r="Q4" s="88"/>
      <c r="R4" s="88"/>
      <c r="S4" s="88"/>
      <c r="T4" s="88"/>
      <c r="U4" s="88" t="s">
        <v>224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8"/>
      <c r="AT4" s="88"/>
      <c r="AU4" s="88"/>
      <c r="AV4" s="88"/>
      <c r="AW4" s="88" t="s">
        <v>13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 t="s">
        <v>267</v>
      </c>
      <c r="BJ4" s="88"/>
      <c r="BK4" s="88"/>
      <c r="BL4" s="88"/>
      <c r="BM4" s="88"/>
      <c r="BN4" s="89" t="s">
        <v>27</v>
      </c>
      <c r="BO4" s="88"/>
      <c r="BP4" s="88"/>
      <c r="BQ4" s="89"/>
      <c r="BR4" s="88"/>
      <c r="BS4" s="88"/>
      <c r="BT4" s="89"/>
      <c r="BU4" s="88"/>
      <c r="BV4" s="88"/>
      <c r="BW4" s="89"/>
      <c r="BX4" s="88"/>
      <c r="BY4" s="88"/>
      <c r="BZ4" s="88"/>
      <c r="CA4" s="88" t="s">
        <v>175</v>
      </c>
      <c r="CB4" s="88"/>
      <c r="CC4" s="88"/>
      <c r="CD4" s="88"/>
      <c r="CE4" s="88"/>
      <c r="CF4" s="88"/>
      <c r="CG4" s="88"/>
      <c r="CH4" s="89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318</v>
      </c>
      <c r="CS4" s="88"/>
      <c r="CT4" s="88"/>
      <c r="CU4" s="88" t="s">
        <v>304</v>
      </c>
      <c r="CV4" s="88"/>
      <c r="CW4" s="88"/>
      <c r="CX4" s="89"/>
      <c r="CY4" s="88"/>
      <c r="CZ4" s="89"/>
      <c r="DA4" s="89" t="s">
        <v>133</v>
      </c>
      <c r="DB4" s="90"/>
      <c r="DC4" s="87"/>
      <c r="DD4" s="87" t="s">
        <v>340</v>
      </c>
      <c r="DE4" s="88"/>
      <c r="DF4" s="88"/>
      <c r="DG4" s="91"/>
      <c r="DH4" s="91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30" t="s">
        <v>354</v>
      </c>
      <c r="B5" s="130"/>
      <c r="C5" s="130"/>
      <c r="D5" s="130" t="s">
        <v>140</v>
      </c>
      <c r="E5" s="130" t="s">
        <v>102</v>
      </c>
      <c r="F5" s="126"/>
      <c r="G5" s="129" t="s">
        <v>187</v>
      </c>
      <c r="H5" s="133" t="s">
        <v>314</v>
      </c>
      <c r="I5" s="133" t="s">
        <v>99</v>
      </c>
      <c r="J5" s="133" t="s">
        <v>134</v>
      </c>
      <c r="K5" s="133" t="s">
        <v>184</v>
      </c>
      <c r="L5" s="133" t="s">
        <v>157</v>
      </c>
      <c r="M5" s="133" t="s">
        <v>8</v>
      </c>
      <c r="N5" s="133" t="s">
        <v>72</v>
      </c>
      <c r="O5" s="133" t="s">
        <v>177</v>
      </c>
      <c r="P5" s="133" t="s">
        <v>336</v>
      </c>
      <c r="Q5" s="133" t="s">
        <v>46</v>
      </c>
      <c r="R5" s="133" t="s">
        <v>25</v>
      </c>
      <c r="S5" s="133" t="s">
        <v>323</v>
      </c>
      <c r="T5" s="133" t="s">
        <v>347</v>
      </c>
      <c r="U5" s="133" t="s">
        <v>187</v>
      </c>
      <c r="V5" s="133" t="s">
        <v>296</v>
      </c>
      <c r="W5" s="133" t="s">
        <v>104</v>
      </c>
      <c r="X5" s="133" t="s">
        <v>98</v>
      </c>
      <c r="Y5" s="133" t="s">
        <v>179</v>
      </c>
      <c r="Z5" s="133" t="s">
        <v>348</v>
      </c>
      <c r="AA5" s="133" t="s">
        <v>240</v>
      </c>
      <c r="AB5" s="133" t="s">
        <v>130</v>
      </c>
      <c r="AC5" s="133" t="s">
        <v>48</v>
      </c>
      <c r="AD5" s="133" t="s">
        <v>247</v>
      </c>
      <c r="AE5" s="133" t="s">
        <v>112</v>
      </c>
      <c r="AF5" s="133" t="s">
        <v>39</v>
      </c>
      <c r="AG5" s="133" t="s">
        <v>238</v>
      </c>
      <c r="AH5" s="133" t="s">
        <v>93</v>
      </c>
      <c r="AI5" s="133" t="s">
        <v>250</v>
      </c>
      <c r="AJ5" s="133" t="s">
        <v>201</v>
      </c>
      <c r="AK5" s="133" t="s">
        <v>170</v>
      </c>
      <c r="AL5" s="133" t="s">
        <v>167</v>
      </c>
      <c r="AM5" s="133" t="s">
        <v>353</v>
      </c>
      <c r="AN5" s="133" t="s">
        <v>339</v>
      </c>
      <c r="AO5" s="137" t="s">
        <v>333</v>
      </c>
      <c r="AP5" s="135" t="s">
        <v>204</v>
      </c>
      <c r="AQ5" s="133" t="s">
        <v>233</v>
      </c>
      <c r="AR5" s="133" t="s">
        <v>88</v>
      </c>
      <c r="AS5" s="133" t="s">
        <v>351</v>
      </c>
      <c r="AT5" s="133" t="s">
        <v>225</v>
      </c>
      <c r="AU5" s="133" t="s">
        <v>356</v>
      </c>
      <c r="AV5" s="133" t="s">
        <v>263</v>
      </c>
      <c r="AW5" s="133" t="s">
        <v>187</v>
      </c>
      <c r="AX5" s="133" t="s">
        <v>16</v>
      </c>
      <c r="AY5" s="133" t="s">
        <v>352</v>
      </c>
      <c r="AZ5" s="133" t="s">
        <v>242</v>
      </c>
      <c r="BA5" s="133" t="s">
        <v>222</v>
      </c>
      <c r="BB5" s="133" t="s">
        <v>6</v>
      </c>
      <c r="BC5" s="133" t="s">
        <v>71</v>
      </c>
      <c r="BD5" s="133" t="s">
        <v>241</v>
      </c>
      <c r="BE5" s="133" t="s">
        <v>20</v>
      </c>
      <c r="BF5" s="133" t="s">
        <v>229</v>
      </c>
      <c r="BG5" s="133" t="s">
        <v>181</v>
      </c>
      <c r="BH5" s="133" t="s">
        <v>280</v>
      </c>
      <c r="BI5" s="133" t="s">
        <v>187</v>
      </c>
      <c r="BJ5" s="133" t="s">
        <v>70</v>
      </c>
      <c r="BK5" s="133" t="s">
        <v>31</v>
      </c>
      <c r="BL5" s="133" t="s">
        <v>91</v>
      </c>
      <c r="BM5" s="133" t="s">
        <v>345</v>
      </c>
      <c r="BN5" s="133" t="s">
        <v>187</v>
      </c>
      <c r="BO5" s="133" t="s">
        <v>232</v>
      </c>
      <c r="BP5" s="133" t="s">
        <v>313</v>
      </c>
      <c r="BQ5" s="133" t="s">
        <v>77</v>
      </c>
      <c r="BR5" s="133" t="s">
        <v>110</v>
      </c>
      <c r="BS5" s="133" t="s">
        <v>47</v>
      </c>
      <c r="BT5" s="133" t="s">
        <v>349</v>
      </c>
      <c r="BU5" s="133" t="s">
        <v>287</v>
      </c>
      <c r="BV5" s="133" t="s">
        <v>56</v>
      </c>
      <c r="BW5" s="133" t="s">
        <v>322</v>
      </c>
      <c r="BX5" s="133" t="s">
        <v>43</v>
      </c>
      <c r="BY5" s="133" t="s">
        <v>245</v>
      </c>
      <c r="BZ5" s="133" t="s">
        <v>173</v>
      </c>
      <c r="CA5" s="133" t="s">
        <v>187</v>
      </c>
      <c r="CB5" s="133" t="s">
        <v>312</v>
      </c>
      <c r="CC5" s="133" t="s">
        <v>331</v>
      </c>
      <c r="CD5" s="133" t="s">
        <v>330</v>
      </c>
      <c r="CE5" s="133" t="s">
        <v>5</v>
      </c>
      <c r="CF5" s="133" t="s">
        <v>335</v>
      </c>
      <c r="CG5" s="133" t="s">
        <v>38</v>
      </c>
      <c r="CH5" s="133" t="s">
        <v>174</v>
      </c>
      <c r="CI5" s="133" t="s">
        <v>220</v>
      </c>
      <c r="CJ5" s="133" t="s">
        <v>169</v>
      </c>
      <c r="CK5" s="133" t="s">
        <v>108</v>
      </c>
      <c r="CL5" s="133" t="s">
        <v>101</v>
      </c>
      <c r="CM5" s="133" t="s">
        <v>279</v>
      </c>
      <c r="CN5" s="133" t="s">
        <v>231</v>
      </c>
      <c r="CO5" s="133" t="s">
        <v>43</v>
      </c>
      <c r="CP5" s="133" t="s">
        <v>245</v>
      </c>
      <c r="CQ5" s="133" t="s">
        <v>63</v>
      </c>
      <c r="CR5" s="133" t="s">
        <v>187</v>
      </c>
      <c r="CS5" s="133" t="s">
        <v>97</v>
      </c>
      <c r="CT5" s="133" t="s">
        <v>320</v>
      </c>
      <c r="CU5" s="133" t="s">
        <v>187</v>
      </c>
      <c r="CV5" s="133" t="s">
        <v>258</v>
      </c>
      <c r="CW5" s="133" t="s">
        <v>103</v>
      </c>
      <c r="CX5" s="137" t="s">
        <v>118</v>
      </c>
      <c r="CY5" s="135" t="s">
        <v>257</v>
      </c>
      <c r="CZ5" s="133" t="s">
        <v>136</v>
      </c>
      <c r="DA5" s="133" t="s">
        <v>187</v>
      </c>
      <c r="DB5" s="133" t="s">
        <v>133</v>
      </c>
      <c r="DC5" s="133" t="s">
        <v>310</v>
      </c>
      <c r="DD5" s="133" t="s">
        <v>187</v>
      </c>
      <c r="DE5" s="133" t="s">
        <v>217</v>
      </c>
      <c r="DF5" s="133" t="s">
        <v>66</v>
      </c>
      <c r="DG5" s="129" t="s">
        <v>164</v>
      </c>
      <c r="DH5" s="126" t="s">
        <v>11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138</v>
      </c>
      <c r="B6" s="22" t="s">
        <v>239</v>
      </c>
      <c r="C6" s="22" t="s">
        <v>235</v>
      </c>
      <c r="D6" s="128"/>
      <c r="E6" s="128"/>
      <c r="F6" s="127"/>
      <c r="G6" s="128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8"/>
      <c r="AP6" s="136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8"/>
      <c r="CY6" s="136"/>
      <c r="CZ6" s="134"/>
      <c r="DA6" s="134"/>
      <c r="DB6" s="134"/>
      <c r="DC6" s="134"/>
      <c r="DD6" s="134"/>
      <c r="DE6" s="134"/>
      <c r="DF6" s="134"/>
      <c r="DG6" s="128"/>
      <c r="DH6" s="127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08"/>
      <c r="B7" s="108"/>
      <c r="C7" s="108"/>
      <c r="D7" s="108"/>
      <c r="E7" s="108" t="s">
        <v>82</v>
      </c>
      <c r="F7" s="109">
        <v>8418215</v>
      </c>
      <c r="G7" s="109">
        <v>3248768</v>
      </c>
      <c r="H7" s="109">
        <v>1264692</v>
      </c>
      <c r="I7" s="109">
        <v>537396</v>
      </c>
      <c r="J7" s="109">
        <v>56557</v>
      </c>
      <c r="K7" s="109">
        <v>0</v>
      </c>
      <c r="L7" s="109">
        <v>452676</v>
      </c>
      <c r="M7" s="109">
        <v>369811</v>
      </c>
      <c r="N7" s="109">
        <v>0</v>
      </c>
      <c r="O7" s="109">
        <v>161792</v>
      </c>
      <c r="P7" s="109">
        <v>28945</v>
      </c>
      <c r="Q7" s="109">
        <v>27540</v>
      </c>
      <c r="R7" s="109">
        <v>277359</v>
      </c>
      <c r="S7" s="109">
        <v>0</v>
      </c>
      <c r="T7" s="109">
        <v>72000</v>
      </c>
      <c r="U7" s="109">
        <v>2236782</v>
      </c>
      <c r="V7" s="109">
        <v>1492295</v>
      </c>
      <c r="W7" s="109">
        <v>0</v>
      </c>
      <c r="X7" s="109">
        <v>0</v>
      </c>
      <c r="Y7" s="109">
        <v>0</v>
      </c>
      <c r="Z7" s="109">
        <v>14000</v>
      </c>
      <c r="AA7" s="109">
        <v>70000</v>
      </c>
      <c r="AB7" s="109">
        <v>57200</v>
      </c>
      <c r="AC7" s="109">
        <v>0</v>
      </c>
      <c r="AD7" s="109">
        <v>30000</v>
      </c>
      <c r="AE7" s="109">
        <v>70000</v>
      </c>
      <c r="AF7" s="109">
        <v>0</v>
      </c>
      <c r="AG7" s="109">
        <v>70000</v>
      </c>
      <c r="AH7" s="109">
        <v>0</v>
      </c>
      <c r="AI7" s="109">
        <v>0</v>
      </c>
      <c r="AJ7" s="109">
        <v>10000</v>
      </c>
      <c r="AK7" s="109">
        <v>34020</v>
      </c>
      <c r="AL7" s="109">
        <v>0</v>
      </c>
      <c r="AM7" s="109">
        <v>0</v>
      </c>
      <c r="AN7" s="109">
        <v>0</v>
      </c>
      <c r="AO7" s="109">
        <v>40000</v>
      </c>
      <c r="AP7" s="109">
        <v>0</v>
      </c>
      <c r="AQ7" s="109">
        <v>25294</v>
      </c>
      <c r="AR7" s="109">
        <v>51488</v>
      </c>
      <c r="AS7" s="109">
        <v>30000</v>
      </c>
      <c r="AT7" s="109">
        <v>133800</v>
      </c>
      <c r="AU7" s="109">
        <v>0</v>
      </c>
      <c r="AV7" s="109">
        <v>108685</v>
      </c>
      <c r="AW7" s="109">
        <v>2932665</v>
      </c>
      <c r="AX7" s="109">
        <v>0</v>
      </c>
      <c r="AY7" s="109">
        <v>0</v>
      </c>
      <c r="AZ7" s="109">
        <v>0</v>
      </c>
      <c r="BA7" s="109">
        <v>0</v>
      </c>
      <c r="BB7" s="109">
        <v>2275440</v>
      </c>
      <c r="BC7" s="109">
        <v>0</v>
      </c>
      <c r="BD7" s="109">
        <v>0</v>
      </c>
      <c r="BE7" s="109">
        <v>0</v>
      </c>
      <c r="BF7" s="109">
        <v>960</v>
      </c>
      <c r="BG7" s="109">
        <v>0</v>
      </c>
      <c r="BH7" s="109">
        <v>656265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0</v>
      </c>
      <c r="DE7" s="109">
        <v>0</v>
      </c>
      <c r="DF7" s="109">
        <v>0</v>
      </c>
      <c r="DG7" s="109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08"/>
      <c r="B8" s="108"/>
      <c r="C8" s="108"/>
      <c r="D8" s="108" t="s">
        <v>324</v>
      </c>
      <c r="E8" s="108" t="s">
        <v>4</v>
      </c>
      <c r="F8" s="109">
        <v>8418215</v>
      </c>
      <c r="G8" s="109">
        <v>3248768</v>
      </c>
      <c r="H8" s="109">
        <v>1264692</v>
      </c>
      <c r="I8" s="109">
        <v>537396</v>
      </c>
      <c r="J8" s="109">
        <v>56557</v>
      </c>
      <c r="K8" s="109">
        <v>0</v>
      </c>
      <c r="L8" s="109">
        <v>452676</v>
      </c>
      <c r="M8" s="109">
        <v>369811</v>
      </c>
      <c r="N8" s="109">
        <v>0</v>
      </c>
      <c r="O8" s="109">
        <v>161792</v>
      </c>
      <c r="P8" s="109">
        <v>28945</v>
      </c>
      <c r="Q8" s="109">
        <v>27540</v>
      </c>
      <c r="R8" s="109">
        <v>277359</v>
      </c>
      <c r="S8" s="109">
        <v>0</v>
      </c>
      <c r="T8" s="109">
        <v>72000</v>
      </c>
      <c r="U8" s="109">
        <v>2236782</v>
      </c>
      <c r="V8" s="109">
        <v>1492295</v>
      </c>
      <c r="W8" s="109">
        <v>0</v>
      </c>
      <c r="X8" s="109">
        <v>0</v>
      </c>
      <c r="Y8" s="109">
        <v>0</v>
      </c>
      <c r="Z8" s="109">
        <v>14000</v>
      </c>
      <c r="AA8" s="109">
        <v>70000</v>
      </c>
      <c r="AB8" s="109">
        <v>57200</v>
      </c>
      <c r="AC8" s="109">
        <v>0</v>
      </c>
      <c r="AD8" s="109">
        <v>30000</v>
      </c>
      <c r="AE8" s="109">
        <v>70000</v>
      </c>
      <c r="AF8" s="109">
        <v>0</v>
      </c>
      <c r="AG8" s="109">
        <v>70000</v>
      </c>
      <c r="AH8" s="109">
        <v>0</v>
      </c>
      <c r="AI8" s="109">
        <v>0</v>
      </c>
      <c r="AJ8" s="109">
        <v>10000</v>
      </c>
      <c r="AK8" s="109">
        <v>34020</v>
      </c>
      <c r="AL8" s="109">
        <v>0</v>
      </c>
      <c r="AM8" s="109">
        <v>0</v>
      </c>
      <c r="AN8" s="109">
        <v>0</v>
      </c>
      <c r="AO8" s="109">
        <v>40000</v>
      </c>
      <c r="AP8" s="109">
        <v>0</v>
      </c>
      <c r="AQ8" s="109">
        <v>25294</v>
      </c>
      <c r="AR8" s="109">
        <v>51488</v>
      </c>
      <c r="AS8" s="109">
        <v>30000</v>
      </c>
      <c r="AT8" s="109">
        <v>133800</v>
      </c>
      <c r="AU8" s="109">
        <v>0</v>
      </c>
      <c r="AV8" s="109">
        <v>108685</v>
      </c>
      <c r="AW8" s="109">
        <v>2932665</v>
      </c>
      <c r="AX8" s="109">
        <v>0</v>
      </c>
      <c r="AY8" s="109">
        <v>0</v>
      </c>
      <c r="AZ8" s="109">
        <v>0</v>
      </c>
      <c r="BA8" s="109">
        <v>0</v>
      </c>
      <c r="BB8" s="109">
        <v>2275440</v>
      </c>
      <c r="BC8" s="109">
        <v>0</v>
      </c>
      <c r="BD8" s="109">
        <v>0</v>
      </c>
      <c r="BE8" s="109">
        <v>0</v>
      </c>
      <c r="BF8" s="109">
        <v>960</v>
      </c>
      <c r="BG8" s="109">
        <v>0</v>
      </c>
      <c r="BH8" s="109">
        <v>656265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09">
        <v>0</v>
      </c>
      <c r="BX8" s="109">
        <v>0</v>
      </c>
      <c r="BY8" s="109">
        <v>0</v>
      </c>
      <c r="BZ8" s="109">
        <v>0</v>
      </c>
      <c r="CA8" s="109">
        <v>0</v>
      </c>
      <c r="CB8" s="109">
        <v>0</v>
      </c>
      <c r="CC8" s="109">
        <v>0</v>
      </c>
      <c r="CD8" s="109">
        <v>0</v>
      </c>
      <c r="CE8" s="109">
        <v>0</v>
      </c>
      <c r="CF8" s="109">
        <v>0</v>
      </c>
      <c r="CG8" s="109">
        <v>0</v>
      </c>
      <c r="CH8" s="109">
        <v>0</v>
      </c>
      <c r="CI8" s="109">
        <v>0</v>
      </c>
      <c r="CJ8" s="109">
        <v>0</v>
      </c>
      <c r="CK8" s="109">
        <v>0</v>
      </c>
      <c r="CL8" s="109">
        <v>0</v>
      </c>
      <c r="CM8" s="109">
        <v>0</v>
      </c>
      <c r="CN8" s="109">
        <v>0</v>
      </c>
      <c r="CO8" s="109">
        <v>0</v>
      </c>
      <c r="CP8" s="109">
        <v>0</v>
      </c>
      <c r="CQ8" s="109">
        <v>0</v>
      </c>
      <c r="CR8" s="109">
        <v>0</v>
      </c>
      <c r="CS8" s="109">
        <v>0</v>
      </c>
      <c r="CT8" s="109">
        <v>0</v>
      </c>
      <c r="CU8" s="109">
        <v>0</v>
      </c>
      <c r="CV8" s="109">
        <v>0</v>
      </c>
      <c r="CW8" s="109">
        <v>0</v>
      </c>
      <c r="CX8" s="109">
        <v>0</v>
      </c>
      <c r="CY8" s="109">
        <v>0</v>
      </c>
      <c r="CZ8" s="109">
        <v>0</v>
      </c>
      <c r="DA8" s="109">
        <v>0</v>
      </c>
      <c r="DB8" s="109">
        <v>0</v>
      </c>
      <c r="DC8" s="109">
        <v>0</v>
      </c>
      <c r="DD8" s="109">
        <v>0</v>
      </c>
      <c r="DE8" s="109">
        <v>0</v>
      </c>
      <c r="DF8" s="109">
        <v>0</v>
      </c>
      <c r="DG8" s="109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08"/>
      <c r="B9" s="108"/>
      <c r="C9" s="108"/>
      <c r="D9" s="108" t="s">
        <v>57</v>
      </c>
      <c r="E9" s="108" t="s">
        <v>196</v>
      </c>
      <c r="F9" s="109">
        <v>8418215</v>
      </c>
      <c r="G9" s="109">
        <v>3248768</v>
      </c>
      <c r="H9" s="109">
        <v>1264692</v>
      </c>
      <c r="I9" s="109">
        <v>537396</v>
      </c>
      <c r="J9" s="109">
        <v>56557</v>
      </c>
      <c r="K9" s="109">
        <v>0</v>
      </c>
      <c r="L9" s="109">
        <v>452676</v>
      </c>
      <c r="M9" s="109">
        <v>369811</v>
      </c>
      <c r="N9" s="109">
        <v>0</v>
      </c>
      <c r="O9" s="109">
        <v>161792</v>
      </c>
      <c r="P9" s="109">
        <v>28945</v>
      </c>
      <c r="Q9" s="109">
        <v>27540</v>
      </c>
      <c r="R9" s="109">
        <v>277359</v>
      </c>
      <c r="S9" s="109">
        <v>0</v>
      </c>
      <c r="T9" s="109">
        <v>72000</v>
      </c>
      <c r="U9" s="109">
        <v>2236782</v>
      </c>
      <c r="V9" s="109">
        <v>1492295</v>
      </c>
      <c r="W9" s="109">
        <v>0</v>
      </c>
      <c r="X9" s="109">
        <v>0</v>
      </c>
      <c r="Y9" s="109">
        <v>0</v>
      </c>
      <c r="Z9" s="109">
        <v>14000</v>
      </c>
      <c r="AA9" s="109">
        <v>70000</v>
      </c>
      <c r="AB9" s="109">
        <v>57200</v>
      </c>
      <c r="AC9" s="109">
        <v>0</v>
      </c>
      <c r="AD9" s="109">
        <v>30000</v>
      </c>
      <c r="AE9" s="109">
        <v>70000</v>
      </c>
      <c r="AF9" s="109">
        <v>0</v>
      </c>
      <c r="AG9" s="109">
        <v>70000</v>
      </c>
      <c r="AH9" s="109">
        <v>0</v>
      </c>
      <c r="AI9" s="109">
        <v>0</v>
      </c>
      <c r="AJ9" s="109">
        <v>10000</v>
      </c>
      <c r="AK9" s="109">
        <v>34020</v>
      </c>
      <c r="AL9" s="109">
        <v>0</v>
      </c>
      <c r="AM9" s="109">
        <v>0</v>
      </c>
      <c r="AN9" s="109">
        <v>0</v>
      </c>
      <c r="AO9" s="109">
        <v>40000</v>
      </c>
      <c r="AP9" s="109">
        <v>0</v>
      </c>
      <c r="AQ9" s="109">
        <v>25294</v>
      </c>
      <c r="AR9" s="109">
        <v>51488</v>
      </c>
      <c r="AS9" s="109">
        <v>30000</v>
      </c>
      <c r="AT9" s="109">
        <v>133800</v>
      </c>
      <c r="AU9" s="109">
        <v>0</v>
      </c>
      <c r="AV9" s="109">
        <v>108685</v>
      </c>
      <c r="AW9" s="109">
        <v>2932665</v>
      </c>
      <c r="AX9" s="109">
        <v>0</v>
      </c>
      <c r="AY9" s="109">
        <v>0</v>
      </c>
      <c r="AZ9" s="109">
        <v>0</v>
      </c>
      <c r="BA9" s="109">
        <v>0</v>
      </c>
      <c r="BB9" s="109">
        <v>2275440</v>
      </c>
      <c r="BC9" s="109">
        <v>0</v>
      </c>
      <c r="BD9" s="109">
        <v>0</v>
      </c>
      <c r="BE9" s="109">
        <v>0</v>
      </c>
      <c r="BF9" s="109">
        <v>960</v>
      </c>
      <c r="BG9" s="109">
        <v>0</v>
      </c>
      <c r="BH9" s="109">
        <v>656265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09">
        <v>0</v>
      </c>
      <c r="BX9" s="109">
        <v>0</v>
      </c>
      <c r="BY9" s="109">
        <v>0</v>
      </c>
      <c r="BZ9" s="109">
        <v>0</v>
      </c>
      <c r="CA9" s="109">
        <v>0</v>
      </c>
      <c r="CB9" s="109">
        <v>0</v>
      </c>
      <c r="CC9" s="109">
        <v>0</v>
      </c>
      <c r="CD9" s="109">
        <v>0</v>
      </c>
      <c r="CE9" s="109">
        <v>0</v>
      </c>
      <c r="CF9" s="109">
        <v>0</v>
      </c>
      <c r="CG9" s="109">
        <v>0</v>
      </c>
      <c r="CH9" s="109">
        <v>0</v>
      </c>
      <c r="CI9" s="109">
        <v>0</v>
      </c>
      <c r="CJ9" s="109">
        <v>0</v>
      </c>
      <c r="CK9" s="109">
        <v>0</v>
      </c>
      <c r="CL9" s="109">
        <v>0</v>
      </c>
      <c r="CM9" s="109">
        <v>0</v>
      </c>
      <c r="CN9" s="109">
        <v>0</v>
      </c>
      <c r="CO9" s="109">
        <v>0</v>
      </c>
      <c r="CP9" s="109">
        <v>0</v>
      </c>
      <c r="CQ9" s="109">
        <v>0</v>
      </c>
      <c r="CR9" s="109">
        <v>0</v>
      </c>
      <c r="CS9" s="109">
        <v>0</v>
      </c>
      <c r="CT9" s="109">
        <v>0</v>
      </c>
      <c r="CU9" s="109">
        <v>0</v>
      </c>
      <c r="CV9" s="109">
        <v>0</v>
      </c>
      <c r="CW9" s="109">
        <v>0</v>
      </c>
      <c r="CX9" s="109">
        <v>0</v>
      </c>
      <c r="CY9" s="109">
        <v>0</v>
      </c>
      <c r="CZ9" s="109">
        <v>0</v>
      </c>
      <c r="DA9" s="109">
        <v>0</v>
      </c>
      <c r="DB9" s="109">
        <v>0</v>
      </c>
      <c r="DC9" s="109">
        <v>0</v>
      </c>
      <c r="DD9" s="109">
        <v>0</v>
      </c>
      <c r="DE9" s="109">
        <v>0</v>
      </c>
      <c r="DF9" s="109">
        <v>0</v>
      </c>
      <c r="DG9" s="109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08" t="s">
        <v>85</v>
      </c>
      <c r="B10" s="108" t="s">
        <v>262</v>
      </c>
      <c r="C10" s="108" t="s">
        <v>262</v>
      </c>
      <c r="D10" s="108" t="s">
        <v>248</v>
      </c>
      <c r="E10" s="108" t="s">
        <v>84</v>
      </c>
      <c r="F10" s="109">
        <v>369811</v>
      </c>
      <c r="G10" s="109">
        <v>369811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369811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09">
        <v>0</v>
      </c>
      <c r="BE10" s="109">
        <v>0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09">
        <v>0</v>
      </c>
      <c r="BX10" s="109">
        <v>0</v>
      </c>
      <c r="BY10" s="109">
        <v>0</v>
      </c>
      <c r="BZ10" s="109">
        <v>0</v>
      </c>
      <c r="CA10" s="109">
        <v>0</v>
      </c>
      <c r="CB10" s="109">
        <v>0</v>
      </c>
      <c r="CC10" s="109">
        <v>0</v>
      </c>
      <c r="CD10" s="109">
        <v>0</v>
      </c>
      <c r="CE10" s="109">
        <v>0</v>
      </c>
      <c r="CF10" s="109">
        <v>0</v>
      </c>
      <c r="CG10" s="109">
        <v>0</v>
      </c>
      <c r="CH10" s="109">
        <v>0</v>
      </c>
      <c r="CI10" s="109">
        <v>0</v>
      </c>
      <c r="CJ10" s="109">
        <v>0</v>
      </c>
      <c r="CK10" s="109">
        <v>0</v>
      </c>
      <c r="CL10" s="109">
        <v>0</v>
      </c>
      <c r="CM10" s="109">
        <v>0</v>
      </c>
      <c r="CN10" s="109">
        <v>0</v>
      </c>
      <c r="CO10" s="109">
        <v>0</v>
      </c>
      <c r="CP10" s="109">
        <v>0</v>
      </c>
      <c r="CQ10" s="109">
        <v>0</v>
      </c>
      <c r="CR10" s="109">
        <v>0</v>
      </c>
      <c r="CS10" s="109">
        <v>0</v>
      </c>
      <c r="CT10" s="109">
        <v>0</v>
      </c>
      <c r="CU10" s="109">
        <v>0</v>
      </c>
      <c r="CV10" s="109">
        <v>0</v>
      </c>
      <c r="CW10" s="109">
        <v>0</v>
      </c>
      <c r="CX10" s="109">
        <v>0</v>
      </c>
      <c r="CY10" s="109">
        <v>0</v>
      </c>
      <c r="CZ10" s="109">
        <v>0</v>
      </c>
      <c r="DA10" s="109">
        <v>0</v>
      </c>
      <c r="DB10" s="109">
        <v>0</v>
      </c>
      <c r="DC10" s="109">
        <v>0</v>
      </c>
      <c r="DD10" s="109">
        <v>0</v>
      </c>
      <c r="DE10" s="109">
        <v>0</v>
      </c>
      <c r="DF10" s="109">
        <v>0</v>
      </c>
      <c r="DG10" s="109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08" t="s">
        <v>85</v>
      </c>
      <c r="B11" s="108" t="s">
        <v>22</v>
      </c>
      <c r="C11" s="108" t="s">
        <v>264</v>
      </c>
      <c r="D11" s="108" t="s">
        <v>248</v>
      </c>
      <c r="E11" s="108" t="s">
        <v>329</v>
      </c>
      <c r="F11" s="109">
        <v>27540</v>
      </c>
      <c r="G11" s="109">
        <v>27540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27540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109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0</v>
      </c>
      <c r="CC11" s="109">
        <v>0</v>
      </c>
      <c r="CD11" s="109">
        <v>0</v>
      </c>
      <c r="CE11" s="109">
        <v>0</v>
      </c>
      <c r="CF11" s="109">
        <v>0</v>
      </c>
      <c r="CG11" s="109">
        <v>0</v>
      </c>
      <c r="CH11" s="109">
        <v>0</v>
      </c>
      <c r="CI11" s="109">
        <v>0</v>
      </c>
      <c r="CJ11" s="109">
        <v>0</v>
      </c>
      <c r="CK11" s="109">
        <v>0</v>
      </c>
      <c r="CL11" s="109">
        <v>0</v>
      </c>
      <c r="CM11" s="109">
        <v>0</v>
      </c>
      <c r="CN11" s="109">
        <v>0</v>
      </c>
      <c r="CO11" s="109">
        <v>0</v>
      </c>
      <c r="CP11" s="109">
        <v>0</v>
      </c>
      <c r="CQ11" s="109">
        <v>0</v>
      </c>
      <c r="CR11" s="109">
        <v>0</v>
      </c>
      <c r="CS11" s="109">
        <v>0</v>
      </c>
      <c r="CT11" s="109">
        <v>0</v>
      </c>
      <c r="CU11" s="109">
        <v>0</v>
      </c>
      <c r="CV11" s="109">
        <v>0</v>
      </c>
      <c r="CW11" s="109">
        <v>0</v>
      </c>
      <c r="CX11" s="109">
        <v>0</v>
      </c>
      <c r="CY11" s="109">
        <v>0</v>
      </c>
      <c r="CZ11" s="109">
        <v>0</v>
      </c>
      <c r="DA11" s="109">
        <v>0</v>
      </c>
      <c r="DB11" s="109">
        <v>0</v>
      </c>
      <c r="DC11" s="109">
        <v>0</v>
      </c>
      <c r="DD11" s="109">
        <v>0</v>
      </c>
      <c r="DE11" s="109">
        <v>0</v>
      </c>
      <c r="DF11" s="109">
        <v>0</v>
      </c>
      <c r="DG11" s="109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08" t="s">
        <v>144</v>
      </c>
      <c r="B12" s="108" t="s">
        <v>205</v>
      </c>
      <c r="C12" s="108" t="s">
        <v>264</v>
      </c>
      <c r="D12" s="108" t="s">
        <v>248</v>
      </c>
      <c r="E12" s="108" t="s">
        <v>60</v>
      </c>
      <c r="F12" s="109">
        <v>161792</v>
      </c>
      <c r="G12" s="109">
        <v>161792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161792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09">
        <v>0</v>
      </c>
      <c r="BE12" s="109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0</v>
      </c>
      <c r="BX12" s="109">
        <v>0</v>
      </c>
      <c r="BY12" s="109">
        <v>0</v>
      </c>
      <c r="BZ12" s="109">
        <v>0</v>
      </c>
      <c r="CA12" s="109">
        <v>0</v>
      </c>
      <c r="CB12" s="109">
        <v>0</v>
      </c>
      <c r="CC12" s="109">
        <v>0</v>
      </c>
      <c r="CD12" s="109">
        <v>0</v>
      </c>
      <c r="CE12" s="109">
        <v>0</v>
      </c>
      <c r="CF12" s="109">
        <v>0</v>
      </c>
      <c r="CG12" s="109">
        <v>0</v>
      </c>
      <c r="CH12" s="109">
        <v>0</v>
      </c>
      <c r="CI12" s="109">
        <v>0</v>
      </c>
      <c r="CJ12" s="109">
        <v>0</v>
      </c>
      <c r="CK12" s="109">
        <v>0</v>
      </c>
      <c r="CL12" s="109">
        <v>0</v>
      </c>
      <c r="CM12" s="109">
        <v>0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0</v>
      </c>
      <c r="CV12" s="109">
        <v>0</v>
      </c>
      <c r="CW12" s="109">
        <v>0</v>
      </c>
      <c r="CX12" s="109">
        <v>0</v>
      </c>
      <c r="CY12" s="109">
        <v>0</v>
      </c>
      <c r="CZ12" s="109">
        <v>0</v>
      </c>
      <c r="DA12" s="109">
        <v>0</v>
      </c>
      <c r="DB12" s="109">
        <v>0</v>
      </c>
      <c r="DC12" s="109">
        <v>0</v>
      </c>
      <c r="DD12" s="109">
        <v>0</v>
      </c>
      <c r="DE12" s="109">
        <v>0</v>
      </c>
      <c r="DF12" s="109">
        <v>0</v>
      </c>
      <c r="DG12" s="109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08" t="s">
        <v>144</v>
      </c>
      <c r="B13" s="108" t="s">
        <v>205</v>
      </c>
      <c r="C13" s="108" t="s">
        <v>94</v>
      </c>
      <c r="D13" s="108" t="s">
        <v>248</v>
      </c>
      <c r="E13" s="108" t="s">
        <v>269</v>
      </c>
      <c r="F13" s="109">
        <v>28945</v>
      </c>
      <c r="G13" s="109">
        <v>28945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28945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09">
        <v>0</v>
      </c>
      <c r="BE13" s="109">
        <v>0</v>
      </c>
      <c r="BF13" s="109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09">
        <v>0</v>
      </c>
      <c r="BX13" s="109">
        <v>0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>
        <v>0</v>
      </c>
      <c r="CE13" s="109">
        <v>0</v>
      </c>
      <c r="CF13" s="109">
        <v>0</v>
      </c>
      <c r="CG13" s="109">
        <v>0</v>
      </c>
      <c r="CH13" s="109">
        <v>0</v>
      </c>
      <c r="CI13" s="109">
        <v>0</v>
      </c>
      <c r="CJ13" s="109">
        <v>0</v>
      </c>
      <c r="CK13" s="109">
        <v>0</v>
      </c>
      <c r="CL13" s="109">
        <v>0</v>
      </c>
      <c r="CM13" s="109">
        <v>0</v>
      </c>
      <c r="CN13" s="109">
        <v>0</v>
      </c>
      <c r="CO13" s="109">
        <v>0</v>
      </c>
      <c r="CP13" s="109">
        <v>0</v>
      </c>
      <c r="CQ13" s="109">
        <v>0</v>
      </c>
      <c r="CR13" s="109">
        <v>0</v>
      </c>
      <c r="CS13" s="109">
        <v>0</v>
      </c>
      <c r="CT13" s="109">
        <v>0</v>
      </c>
      <c r="CU13" s="109">
        <v>0</v>
      </c>
      <c r="CV13" s="109">
        <v>0</v>
      </c>
      <c r="CW13" s="109">
        <v>0</v>
      </c>
      <c r="CX13" s="109">
        <v>0</v>
      </c>
      <c r="CY13" s="109">
        <v>0</v>
      </c>
      <c r="CZ13" s="109">
        <v>0</v>
      </c>
      <c r="DA13" s="109">
        <v>0</v>
      </c>
      <c r="DB13" s="109">
        <v>0</v>
      </c>
      <c r="DC13" s="109">
        <v>0</v>
      </c>
      <c r="DD13" s="109">
        <v>0</v>
      </c>
      <c r="DE13" s="109">
        <v>0</v>
      </c>
      <c r="DF13" s="109">
        <v>0</v>
      </c>
      <c r="DG13" s="109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08" t="s">
        <v>327</v>
      </c>
      <c r="B14" s="108" t="s">
        <v>264</v>
      </c>
      <c r="C14" s="108" t="s">
        <v>264</v>
      </c>
      <c r="D14" s="108" t="s">
        <v>248</v>
      </c>
      <c r="E14" s="108" t="s">
        <v>18</v>
      </c>
      <c r="F14" s="109">
        <v>2965463</v>
      </c>
      <c r="G14" s="109">
        <v>2311321</v>
      </c>
      <c r="H14" s="109">
        <v>1264692</v>
      </c>
      <c r="I14" s="109">
        <v>537396</v>
      </c>
      <c r="J14" s="109">
        <v>56557</v>
      </c>
      <c r="K14" s="109">
        <v>0</v>
      </c>
      <c r="L14" s="109">
        <v>452676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653182</v>
      </c>
      <c r="V14" s="109">
        <v>155895</v>
      </c>
      <c r="W14" s="109">
        <v>0</v>
      </c>
      <c r="X14" s="109">
        <v>0</v>
      </c>
      <c r="Y14" s="109">
        <v>0</v>
      </c>
      <c r="Z14" s="109">
        <v>4000</v>
      </c>
      <c r="AA14" s="109">
        <v>50000</v>
      </c>
      <c r="AB14" s="109">
        <v>50000</v>
      </c>
      <c r="AC14" s="109">
        <v>0</v>
      </c>
      <c r="AD14" s="109">
        <v>30000</v>
      </c>
      <c r="AE14" s="109">
        <v>30000</v>
      </c>
      <c r="AF14" s="109">
        <v>0</v>
      </c>
      <c r="AG14" s="109">
        <v>20000</v>
      </c>
      <c r="AH14" s="109">
        <v>0</v>
      </c>
      <c r="AI14" s="109">
        <v>0</v>
      </c>
      <c r="AJ14" s="109">
        <v>10000</v>
      </c>
      <c r="AK14" s="109">
        <v>34020</v>
      </c>
      <c r="AL14" s="109">
        <v>0</v>
      </c>
      <c r="AM14" s="109">
        <v>0</v>
      </c>
      <c r="AN14" s="109">
        <v>0</v>
      </c>
      <c r="AO14" s="109">
        <v>10000</v>
      </c>
      <c r="AP14" s="109">
        <v>0</v>
      </c>
      <c r="AQ14" s="109">
        <v>25294</v>
      </c>
      <c r="AR14" s="109">
        <v>51488</v>
      </c>
      <c r="AS14" s="109">
        <v>30000</v>
      </c>
      <c r="AT14" s="109">
        <v>133800</v>
      </c>
      <c r="AU14" s="109">
        <v>0</v>
      </c>
      <c r="AV14" s="109">
        <v>18685</v>
      </c>
      <c r="AW14" s="109">
        <v>960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960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09">
        <v>0</v>
      </c>
      <c r="BV14" s="109">
        <v>0</v>
      </c>
      <c r="BW14" s="109">
        <v>0</v>
      </c>
      <c r="BX14" s="109">
        <v>0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>
        <v>0</v>
      </c>
      <c r="CE14" s="109">
        <v>0</v>
      </c>
      <c r="CF14" s="109">
        <v>0</v>
      </c>
      <c r="CG14" s="109">
        <v>0</v>
      </c>
      <c r="CH14" s="109">
        <v>0</v>
      </c>
      <c r="CI14" s="109">
        <v>0</v>
      </c>
      <c r="CJ14" s="109">
        <v>0</v>
      </c>
      <c r="CK14" s="109">
        <v>0</v>
      </c>
      <c r="CL14" s="109">
        <v>0</v>
      </c>
      <c r="CM14" s="109">
        <v>0</v>
      </c>
      <c r="CN14" s="109">
        <v>0</v>
      </c>
      <c r="CO14" s="109">
        <v>0</v>
      </c>
      <c r="CP14" s="109">
        <v>0</v>
      </c>
      <c r="CQ14" s="109">
        <v>0</v>
      </c>
      <c r="CR14" s="109">
        <v>0</v>
      </c>
      <c r="CS14" s="109">
        <v>0</v>
      </c>
      <c r="CT14" s="109">
        <v>0</v>
      </c>
      <c r="CU14" s="109">
        <v>0</v>
      </c>
      <c r="CV14" s="109">
        <v>0</v>
      </c>
      <c r="CW14" s="109">
        <v>0</v>
      </c>
      <c r="CX14" s="109">
        <v>0</v>
      </c>
      <c r="CY14" s="109">
        <v>0</v>
      </c>
      <c r="CZ14" s="109">
        <v>0</v>
      </c>
      <c r="DA14" s="109">
        <v>0</v>
      </c>
      <c r="DB14" s="109">
        <v>0</v>
      </c>
      <c r="DC14" s="109">
        <v>0</v>
      </c>
      <c r="DD14" s="109">
        <v>0</v>
      </c>
      <c r="DE14" s="109">
        <v>0</v>
      </c>
      <c r="DF14" s="109">
        <v>0</v>
      </c>
      <c r="DG14" s="109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08" t="s">
        <v>327</v>
      </c>
      <c r="B15" s="108" t="s">
        <v>264</v>
      </c>
      <c r="C15" s="108" t="s">
        <v>180</v>
      </c>
      <c r="D15" s="108" t="s">
        <v>248</v>
      </c>
      <c r="E15" s="108" t="s">
        <v>166</v>
      </c>
      <c r="F15" s="109">
        <v>260000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260000</v>
      </c>
      <c r="V15" s="109">
        <v>210000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40000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10000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0</v>
      </c>
      <c r="BW15" s="109">
        <v>0</v>
      </c>
      <c r="BX15" s="109">
        <v>0</v>
      </c>
      <c r="BY15" s="109">
        <v>0</v>
      </c>
      <c r="BZ15" s="109">
        <v>0</v>
      </c>
      <c r="CA15" s="109">
        <v>0</v>
      </c>
      <c r="CB15" s="109">
        <v>0</v>
      </c>
      <c r="CC15" s="109">
        <v>0</v>
      </c>
      <c r="CD15" s="109">
        <v>0</v>
      </c>
      <c r="CE15" s="109">
        <v>0</v>
      </c>
      <c r="CF15" s="109">
        <v>0</v>
      </c>
      <c r="CG15" s="109">
        <v>0</v>
      </c>
      <c r="CH15" s="109">
        <v>0</v>
      </c>
      <c r="CI15" s="109">
        <v>0</v>
      </c>
      <c r="CJ15" s="109">
        <v>0</v>
      </c>
      <c r="CK15" s="109">
        <v>0</v>
      </c>
      <c r="CL15" s="109">
        <v>0</v>
      </c>
      <c r="CM15" s="109">
        <v>0</v>
      </c>
      <c r="CN15" s="109">
        <v>0</v>
      </c>
      <c r="CO15" s="109">
        <v>0</v>
      </c>
      <c r="CP15" s="109">
        <v>0</v>
      </c>
      <c r="CQ15" s="109">
        <v>0</v>
      </c>
      <c r="CR15" s="109">
        <v>0</v>
      </c>
      <c r="CS15" s="109">
        <v>0</v>
      </c>
      <c r="CT15" s="109">
        <v>0</v>
      </c>
      <c r="CU15" s="109">
        <v>0</v>
      </c>
      <c r="CV15" s="109">
        <v>0</v>
      </c>
      <c r="CW15" s="109">
        <v>0</v>
      </c>
      <c r="CX15" s="109">
        <v>0</v>
      </c>
      <c r="CY15" s="109">
        <v>0</v>
      </c>
      <c r="CZ15" s="109">
        <v>0</v>
      </c>
      <c r="DA15" s="109">
        <v>0</v>
      </c>
      <c r="DB15" s="109">
        <v>0</v>
      </c>
      <c r="DC15" s="109">
        <v>0</v>
      </c>
      <c r="DD15" s="109">
        <v>0</v>
      </c>
      <c r="DE15" s="109">
        <v>0</v>
      </c>
      <c r="DF15" s="109">
        <v>0</v>
      </c>
      <c r="DG15" s="109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08" t="s">
        <v>327</v>
      </c>
      <c r="B16" s="108" t="s">
        <v>264</v>
      </c>
      <c r="C16" s="108" t="s">
        <v>22</v>
      </c>
      <c r="D16" s="108" t="s">
        <v>248</v>
      </c>
      <c r="E16" s="108" t="s">
        <v>207</v>
      </c>
      <c r="F16" s="109">
        <v>259200</v>
      </c>
      <c r="G16" s="109">
        <v>72000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72000</v>
      </c>
      <c r="U16" s="109">
        <v>187200</v>
      </c>
      <c r="V16" s="109">
        <v>80000</v>
      </c>
      <c r="W16" s="109">
        <v>0</v>
      </c>
      <c r="X16" s="109">
        <v>0</v>
      </c>
      <c r="Y16" s="109">
        <v>0</v>
      </c>
      <c r="Z16" s="109">
        <v>10000</v>
      </c>
      <c r="AA16" s="109">
        <v>20000</v>
      </c>
      <c r="AB16" s="109">
        <v>7200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70000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109">
        <v>0</v>
      </c>
      <c r="CG16" s="109">
        <v>0</v>
      </c>
      <c r="CH16" s="109">
        <v>0</v>
      </c>
      <c r="CI16" s="109">
        <v>0</v>
      </c>
      <c r="CJ16" s="109">
        <v>0</v>
      </c>
      <c r="CK16" s="109">
        <v>0</v>
      </c>
      <c r="CL16" s="109">
        <v>0</v>
      </c>
      <c r="CM16" s="109">
        <v>0</v>
      </c>
      <c r="CN16" s="109">
        <v>0</v>
      </c>
      <c r="CO16" s="109">
        <v>0</v>
      </c>
      <c r="CP16" s="109">
        <v>0</v>
      </c>
      <c r="CQ16" s="109">
        <v>0</v>
      </c>
      <c r="CR16" s="109">
        <v>0</v>
      </c>
      <c r="CS16" s="109">
        <v>0</v>
      </c>
      <c r="CT16" s="109">
        <v>0</v>
      </c>
      <c r="CU16" s="109">
        <v>0</v>
      </c>
      <c r="CV16" s="109">
        <v>0</v>
      </c>
      <c r="CW16" s="109">
        <v>0</v>
      </c>
      <c r="CX16" s="109">
        <v>0</v>
      </c>
      <c r="CY16" s="109">
        <v>0</v>
      </c>
      <c r="CZ16" s="109">
        <v>0</v>
      </c>
      <c r="DA16" s="109">
        <v>0</v>
      </c>
      <c r="DB16" s="109">
        <v>0</v>
      </c>
      <c r="DC16" s="109">
        <v>0</v>
      </c>
      <c r="DD16" s="109">
        <v>0</v>
      </c>
      <c r="DE16" s="109">
        <v>0</v>
      </c>
      <c r="DF16" s="109">
        <v>0</v>
      </c>
      <c r="DG16" s="109">
        <v>0</v>
      </c>
      <c r="DH16" s="79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08" t="s">
        <v>327</v>
      </c>
      <c r="B17" s="108" t="s">
        <v>262</v>
      </c>
      <c r="C17" s="108" t="s">
        <v>264</v>
      </c>
      <c r="D17" s="108" t="s">
        <v>248</v>
      </c>
      <c r="E17" s="108" t="s">
        <v>282</v>
      </c>
      <c r="F17" s="109">
        <v>736265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80000</v>
      </c>
      <c r="V17" s="109">
        <v>40000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30000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10000</v>
      </c>
      <c r="AW17" s="109">
        <v>656265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0</v>
      </c>
      <c r="BG17" s="109">
        <v>0</v>
      </c>
      <c r="BH17" s="109">
        <v>656265</v>
      </c>
      <c r="BI17" s="109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09">
        <v>0</v>
      </c>
      <c r="BT17" s="109">
        <v>0</v>
      </c>
      <c r="BU17" s="109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0</v>
      </c>
      <c r="CB17" s="109">
        <v>0</v>
      </c>
      <c r="CC17" s="109">
        <v>0</v>
      </c>
      <c r="CD17" s="109">
        <v>0</v>
      </c>
      <c r="CE17" s="109">
        <v>0</v>
      </c>
      <c r="CF17" s="109">
        <v>0</v>
      </c>
      <c r="CG17" s="109">
        <v>0</v>
      </c>
      <c r="CH17" s="109">
        <v>0</v>
      </c>
      <c r="CI17" s="109">
        <v>0</v>
      </c>
      <c r="CJ17" s="109">
        <v>0</v>
      </c>
      <c r="CK17" s="109">
        <v>0</v>
      </c>
      <c r="CL17" s="109">
        <v>0</v>
      </c>
      <c r="CM17" s="109">
        <v>0</v>
      </c>
      <c r="CN17" s="109">
        <v>0</v>
      </c>
      <c r="CO17" s="109">
        <v>0</v>
      </c>
      <c r="CP17" s="109">
        <v>0</v>
      </c>
      <c r="CQ17" s="109">
        <v>0</v>
      </c>
      <c r="CR17" s="109">
        <v>0</v>
      </c>
      <c r="CS17" s="109">
        <v>0</v>
      </c>
      <c r="CT17" s="109">
        <v>0</v>
      </c>
      <c r="CU17" s="109">
        <v>0</v>
      </c>
      <c r="CV17" s="109">
        <v>0</v>
      </c>
      <c r="CW17" s="109">
        <v>0</v>
      </c>
      <c r="CX17" s="109">
        <v>0</v>
      </c>
      <c r="CY17" s="109">
        <v>0</v>
      </c>
      <c r="CZ17" s="109">
        <v>0</v>
      </c>
      <c r="DA17" s="109">
        <v>0</v>
      </c>
      <c r="DB17" s="109">
        <v>0</v>
      </c>
      <c r="DC17" s="109">
        <v>0</v>
      </c>
      <c r="DD17" s="109">
        <v>0</v>
      </c>
      <c r="DE17" s="109">
        <v>0</v>
      </c>
      <c r="DF17" s="109">
        <v>0</v>
      </c>
      <c r="DG17" s="109">
        <v>0</v>
      </c>
      <c r="DH17" s="79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08" t="s">
        <v>327</v>
      </c>
      <c r="B18" s="108" t="s">
        <v>22</v>
      </c>
      <c r="C18" s="108" t="s">
        <v>264</v>
      </c>
      <c r="D18" s="108" t="s">
        <v>248</v>
      </c>
      <c r="E18" s="108" t="s">
        <v>87</v>
      </c>
      <c r="F18" s="109">
        <v>50000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50000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50000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0</v>
      </c>
      <c r="CB18" s="109">
        <v>0</v>
      </c>
      <c r="CC18" s="109">
        <v>0</v>
      </c>
      <c r="CD18" s="109">
        <v>0</v>
      </c>
      <c r="CE18" s="109">
        <v>0</v>
      </c>
      <c r="CF18" s="109">
        <v>0</v>
      </c>
      <c r="CG18" s="109">
        <v>0</v>
      </c>
      <c r="CH18" s="109">
        <v>0</v>
      </c>
      <c r="CI18" s="109">
        <v>0</v>
      </c>
      <c r="CJ18" s="109">
        <v>0</v>
      </c>
      <c r="CK18" s="109">
        <v>0</v>
      </c>
      <c r="CL18" s="109">
        <v>0</v>
      </c>
      <c r="CM18" s="109">
        <v>0</v>
      </c>
      <c r="CN18" s="109">
        <v>0</v>
      </c>
      <c r="CO18" s="109">
        <v>0</v>
      </c>
      <c r="CP18" s="109">
        <v>0</v>
      </c>
      <c r="CQ18" s="109">
        <v>0</v>
      </c>
      <c r="CR18" s="109">
        <v>0</v>
      </c>
      <c r="CS18" s="109">
        <v>0</v>
      </c>
      <c r="CT18" s="109">
        <v>0</v>
      </c>
      <c r="CU18" s="109">
        <v>0</v>
      </c>
      <c r="CV18" s="109">
        <v>0</v>
      </c>
      <c r="CW18" s="109">
        <v>0</v>
      </c>
      <c r="CX18" s="109">
        <v>0</v>
      </c>
      <c r="CY18" s="109">
        <v>0</v>
      </c>
      <c r="CZ18" s="109">
        <v>0</v>
      </c>
      <c r="DA18" s="109">
        <v>0</v>
      </c>
      <c r="DB18" s="109">
        <v>0</v>
      </c>
      <c r="DC18" s="109">
        <v>0</v>
      </c>
      <c r="DD18" s="109">
        <v>0</v>
      </c>
      <c r="DE18" s="109">
        <v>0</v>
      </c>
      <c r="DF18" s="109">
        <v>0</v>
      </c>
      <c r="DG18" s="109">
        <v>0</v>
      </c>
      <c r="DH18" s="79">
        <v>0</v>
      </c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08" t="s">
        <v>64</v>
      </c>
      <c r="B19" s="108" t="s">
        <v>96</v>
      </c>
      <c r="C19" s="108" t="s">
        <v>262</v>
      </c>
      <c r="D19" s="108" t="s">
        <v>248</v>
      </c>
      <c r="E19" s="108" t="s">
        <v>114</v>
      </c>
      <c r="F19" s="109">
        <v>3281840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1006400</v>
      </c>
      <c r="V19" s="109">
        <v>1006400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2275440</v>
      </c>
      <c r="AX19" s="109">
        <v>0</v>
      </c>
      <c r="AY19" s="109">
        <v>0</v>
      </c>
      <c r="AZ19" s="109">
        <v>0</v>
      </c>
      <c r="BA19" s="109">
        <v>0</v>
      </c>
      <c r="BB19" s="109">
        <v>2275440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109">
        <v>0</v>
      </c>
      <c r="CG19" s="109">
        <v>0</v>
      </c>
      <c r="CH19" s="109">
        <v>0</v>
      </c>
      <c r="CI19" s="109">
        <v>0</v>
      </c>
      <c r="CJ19" s="109">
        <v>0</v>
      </c>
      <c r="CK19" s="109">
        <v>0</v>
      </c>
      <c r="CL19" s="109">
        <v>0</v>
      </c>
      <c r="CM19" s="109">
        <v>0</v>
      </c>
      <c r="CN19" s="109">
        <v>0</v>
      </c>
      <c r="CO19" s="109">
        <v>0</v>
      </c>
      <c r="CP19" s="109">
        <v>0</v>
      </c>
      <c r="CQ19" s="109">
        <v>0</v>
      </c>
      <c r="CR19" s="109">
        <v>0</v>
      </c>
      <c r="CS19" s="109">
        <v>0</v>
      </c>
      <c r="CT19" s="109">
        <v>0</v>
      </c>
      <c r="CU19" s="109">
        <v>0</v>
      </c>
      <c r="CV19" s="109">
        <v>0</v>
      </c>
      <c r="CW19" s="109">
        <v>0</v>
      </c>
      <c r="CX19" s="109">
        <v>0</v>
      </c>
      <c r="CY19" s="109">
        <v>0</v>
      </c>
      <c r="CZ19" s="109">
        <v>0</v>
      </c>
      <c r="DA19" s="109">
        <v>0</v>
      </c>
      <c r="DB19" s="109">
        <v>0</v>
      </c>
      <c r="DC19" s="109">
        <v>0</v>
      </c>
      <c r="DD19" s="109">
        <v>0</v>
      </c>
      <c r="DE19" s="109">
        <v>0</v>
      </c>
      <c r="DF19" s="109">
        <v>0</v>
      </c>
      <c r="DG19" s="109">
        <v>0</v>
      </c>
      <c r="DH19" s="79">
        <v>0</v>
      </c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08" t="s">
        <v>125</v>
      </c>
      <c r="B20" s="108" t="s">
        <v>180</v>
      </c>
      <c r="C20" s="108" t="s">
        <v>264</v>
      </c>
      <c r="D20" s="108" t="s">
        <v>248</v>
      </c>
      <c r="E20" s="108" t="s">
        <v>357</v>
      </c>
      <c r="F20" s="109">
        <v>277359</v>
      </c>
      <c r="G20" s="109">
        <v>277359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277359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09">
        <v>0</v>
      </c>
      <c r="BC20" s="109">
        <v>0</v>
      </c>
      <c r="BD20" s="109">
        <v>0</v>
      </c>
      <c r="BE20" s="109">
        <v>0</v>
      </c>
      <c r="BF20" s="109">
        <v>0</v>
      </c>
      <c r="BG20" s="109">
        <v>0</v>
      </c>
      <c r="BH20" s="109">
        <v>0</v>
      </c>
      <c r="BI20" s="109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09">
        <v>0</v>
      </c>
      <c r="BT20" s="109">
        <v>0</v>
      </c>
      <c r="BU20" s="109">
        <v>0</v>
      </c>
      <c r="BV20" s="109">
        <v>0</v>
      </c>
      <c r="BW20" s="109">
        <v>0</v>
      </c>
      <c r="BX20" s="109">
        <v>0</v>
      </c>
      <c r="BY20" s="109">
        <v>0</v>
      </c>
      <c r="BZ20" s="109">
        <v>0</v>
      </c>
      <c r="CA20" s="109">
        <v>0</v>
      </c>
      <c r="CB20" s="109">
        <v>0</v>
      </c>
      <c r="CC20" s="109">
        <v>0</v>
      </c>
      <c r="CD20" s="109">
        <v>0</v>
      </c>
      <c r="CE20" s="109">
        <v>0</v>
      </c>
      <c r="CF20" s="109">
        <v>0</v>
      </c>
      <c r="CG20" s="109">
        <v>0</v>
      </c>
      <c r="CH20" s="109">
        <v>0</v>
      </c>
      <c r="CI20" s="109">
        <v>0</v>
      </c>
      <c r="CJ20" s="109">
        <v>0</v>
      </c>
      <c r="CK20" s="109">
        <v>0</v>
      </c>
      <c r="CL20" s="109">
        <v>0</v>
      </c>
      <c r="CM20" s="109">
        <v>0</v>
      </c>
      <c r="CN20" s="109">
        <v>0</v>
      </c>
      <c r="CO20" s="109">
        <v>0</v>
      </c>
      <c r="CP20" s="109">
        <v>0</v>
      </c>
      <c r="CQ20" s="109">
        <v>0</v>
      </c>
      <c r="CR20" s="109">
        <v>0</v>
      </c>
      <c r="CS20" s="109">
        <v>0</v>
      </c>
      <c r="CT20" s="109">
        <v>0</v>
      </c>
      <c r="CU20" s="109">
        <v>0</v>
      </c>
      <c r="CV20" s="109">
        <v>0</v>
      </c>
      <c r="CW20" s="109">
        <v>0</v>
      </c>
      <c r="CX20" s="109">
        <v>0</v>
      </c>
      <c r="CY20" s="109">
        <v>0</v>
      </c>
      <c r="CZ20" s="109">
        <v>0</v>
      </c>
      <c r="DA20" s="109">
        <v>0</v>
      </c>
      <c r="DB20" s="109">
        <v>0</v>
      </c>
      <c r="DC20" s="109">
        <v>0</v>
      </c>
      <c r="DD20" s="109">
        <v>0</v>
      </c>
      <c r="DE20" s="109">
        <v>0</v>
      </c>
      <c r="DF20" s="109">
        <v>0</v>
      </c>
      <c r="DG20" s="109">
        <v>0</v>
      </c>
      <c r="DH20" s="79">
        <v>0</v>
      </c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L5:AL6"/>
    <mergeCell ref="AM5:AM6"/>
    <mergeCell ref="AN5:AN6"/>
    <mergeCell ref="AP5:AP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L5:L6"/>
    <mergeCell ref="M5:M6"/>
    <mergeCell ref="F4:F6"/>
    <mergeCell ref="G5:G6"/>
    <mergeCell ref="H5:H6"/>
    <mergeCell ref="I5:I6"/>
    <mergeCell ref="A5:C5"/>
    <mergeCell ref="D5:D6"/>
    <mergeCell ref="E5:E6"/>
    <mergeCell ref="A4:E4"/>
    <mergeCell ref="J5:J6"/>
    <mergeCell ref="K5:K6"/>
  </mergeCells>
  <printOptions horizontalCentered="1"/>
  <pageMargins left="0.9055118110236221" right="0.7480314960629921" top="0.6692913385826772" bottom="0.6692913385826772" header="0.3937007874015748" footer="0.31496062992125984"/>
  <pageSetup fitToHeight="100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4">
      <selection activeCell="E17" sqref="E17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246</v>
      </c>
      <c r="H1" s="1"/>
    </row>
    <row r="2" spans="1:8" ht="21.75" customHeight="1">
      <c r="A2" s="15" t="s">
        <v>203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284</v>
      </c>
      <c r="B3" s="2"/>
      <c r="C3" s="2"/>
      <c r="D3" s="2"/>
      <c r="E3" s="2"/>
      <c r="F3" s="2"/>
      <c r="G3" s="3" t="s">
        <v>21</v>
      </c>
      <c r="H3" s="1"/>
    </row>
    <row r="4" spans="1:8" ht="12.75" customHeight="1">
      <c r="A4" s="126" t="s">
        <v>146</v>
      </c>
      <c r="B4" s="126"/>
      <c r="C4" s="127"/>
      <c r="D4" s="128"/>
      <c r="E4" s="93" t="s">
        <v>32</v>
      </c>
      <c r="F4" s="94"/>
      <c r="G4" s="95"/>
      <c r="H4" s="5"/>
    </row>
    <row r="5" spans="1:8" ht="12.75" customHeight="1">
      <c r="A5" s="139" t="s">
        <v>354</v>
      </c>
      <c r="B5" s="130"/>
      <c r="C5" s="142" t="s">
        <v>140</v>
      </c>
      <c r="D5" s="140" t="s">
        <v>102</v>
      </c>
      <c r="E5" s="130" t="s">
        <v>82</v>
      </c>
      <c r="F5" s="130" t="s">
        <v>92</v>
      </c>
      <c r="G5" s="139" t="s">
        <v>200</v>
      </c>
      <c r="H5" s="5"/>
    </row>
    <row r="6" spans="1:8" ht="12.75" customHeight="1">
      <c r="A6" s="21" t="s">
        <v>138</v>
      </c>
      <c r="B6" s="22" t="s">
        <v>239</v>
      </c>
      <c r="C6" s="143"/>
      <c r="D6" s="141"/>
      <c r="E6" s="128"/>
      <c r="F6" s="128"/>
      <c r="G6" s="127"/>
      <c r="H6" s="1"/>
    </row>
    <row r="7" spans="1:8" ht="12.75" customHeight="1">
      <c r="A7" s="108"/>
      <c r="B7" s="111"/>
      <c r="C7" s="116"/>
      <c r="D7" s="108" t="s">
        <v>82</v>
      </c>
      <c r="E7" s="109">
        <v>6106350</v>
      </c>
      <c r="F7" s="109">
        <v>5453168</v>
      </c>
      <c r="G7" s="79">
        <v>653182</v>
      </c>
      <c r="H7" s="1"/>
    </row>
    <row r="8" spans="1:8" ht="12.75" customHeight="1">
      <c r="A8" s="108"/>
      <c r="B8" s="111"/>
      <c r="C8" s="116" t="s">
        <v>324</v>
      </c>
      <c r="D8" s="108" t="s">
        <v>4</v>
      </c>
      <c r="E8" s="109">
        <v>6106350</v>
      </c>
      <c r="F8" s="109">
        <v>5453168</v>
      </c>
      <c r="G8" s="79">
        <v>653182</v>
      </c>
      <c r="H8" s="1"/>
    </row>
    <row r="9" spans="1:8" ht="12.75" customHeight="1">
      <c r="A9" s="108"/>
      <c r="B9" s="111"/>
      <c r="C9" s="116" t="s">
        <v>57</v>
      </c>
      <c r="D9" s="108" t="s">
        <v>196</v>
      </c>
      <c r="E9" s="109">
        <v>6106350</v>
      </c>
      <c r="F9" s="109">
        <v>5453168</v>
      </c>
      <c r="G9" s="79">
        <v>653182</v>
      </c>
      <c r="H9" s="1"/>
    </row>
    <row r="10" spans="1:8" ht="12.75" customHeight="1">
      <c r="A10" s="108" t="s">
        <v>271</v>
      </c>
      <c r="B10" s="111" t="s">
        <v>286</v>
      </c>
      <c r="C10" s="116" t="s">
        <v>248</v>
      </c>
      <c r="D10" s="108" t="s">
        <v>199</v>
      </c>
      <c r="E10" s="109">
        <v>1264692</v>
      </c>
      <c r="F10" s="109">
        <v>1264692</v>
      </c>
      <c r="G10" s="79">
        <v>0</v>
      </c>
      <c r="H10" s="1"/>
    </row>
    <row r="11" spans="1:8" ht="12.75" customHeight="1">
      <c r="A11" s="108" t="s">
        <v>271</v>
      </c>
      <c r="B11" s="111" t="s">
        <v>197</v>
      </c>
      <c r="C11" s="116" t="s">
        <v>248</v>
      </c>
      <c r="D11" s="108" t="s">
        <v>74</v>
      </c>
      <c r="E11" s="109">
        <v>537396</v>
      </c>
      <c r="F11" s="109">
        <v>537396</v>
      </c>
      <c r="G11" s="79">
        <v>0</v>
      </c>
      <c r="H11" s="1"/>
    </row>
    <row r="12" spans="1:8" ht="12.75" customHeight="1">
      <c r="A12" s="108" t="s">
        <v>271</v>
      </c>
      <c r="B12" s="111" t="s">
        <v>109</v>
      </c>
      <c r="C12" s="116" t="s">
        <v>248</v>
      </c>
      <c r="D12" s="108" t="s">
        <v>289</v>
      </c>
      <c r="E12" s="109">
        <v>56557</v>
      </c>
      <c r="F12" s="109">
        <v>56557</v>
      </c>
      <c r="G12" s="79">
        <v>0</v>
      </c>
      <c r="H12" s="1"/>
    </row>
    <row r="13" spans="1:8" ht="12.75" customHeight="1">
      <c r="A13" s="108" t="s">
        <v>271</v>
      </c>
      <c r="B13" s="111" t="s">
        <v>107</v>
      </c>
      <c r="C13" s="116" t="s">
        <v>248</v>
      </c>
      <c r="D13" s="108" t="s">
        <v>255</v>
      </c>
      <c r="E13" s="109">
        <v>316872</v>
      </c>
      <c r="F13" s="109">
        <v>316872</v>
      </c>
      <c r="G13" s="79">
        <v>0</v>
      </c>
      <c r="H13" s="1"/>
    </row>
    <row r="14" spans="1:8" ht="12.75" customHeight="1">
      <c r="A14" s="108" t="s">
        <v>271</v>
      </c>
      <c r="B14" s="111" t="s">
        <v>107</v>
      </c>
      <c r="C14" s="116" t="s">
        <v>248</v>
      </c>
      <c r="D14" s="108" t="s">
        <v>26</v>
      </c>
      <c r="E14" s="109">
        <v>135804</v>
      </c>
      <c r="F14" s="109">
        <v>135804</v>
      </c>
      <c r="G14" s="79">
        <v>0</v>
      </c>
      <c r="H14" s="1"/>
    </row>
    <row r="15" spans="1:8" ht="12.75" customHeight="1">
      <c r="A15" s="108" t="s">
        <v>271</v>
      </c>
      <c r="B15" s="111" t="s">
        <v>15</v>
      </c>
      <c r="C15" s="116" t="s">
        <v>248</v>
      </c>
      <c r="D15" s="108" t="s">
        <v>145</v>
      </c>
      <c r="E15" s="109">
        <v>369811</v>
      </c>
      <c r="F15" s="109">
        <v>369811</v>
      </c>
      <c r="G15" s="79">
        <v>0</v>
      </c>
      <c r="H15" s="1"/>
    </row>
    <row r="16" spans="1:7" ht="12.75" customHeight="1">
      <c r="A16" s="108" t="s">
        <v>271</v>
      </c>
      <c r="B16" s="111" t="s">
        <v>132</v>
      </c>
      <c r="C16" s="116" t="s">
        <v>248</v>
      </c>
      <c r="D16" s="108" t="s">
        <v>115</v>
      </c>
      <c r="E16" s="109">
        <v>161792</v>
      </c>
      <c r="F16" s="109">
        <v>161792</v>
      </c>
      <c r="G16" s="79">
        <v>0</v>
      </c>
    </row>
    <row r="17" spans="1:7" ht="12.75" customHeight="1">
      <c r="A17" s="108" t="s">
        <v>271</v>
      </c>
      <c r="B17" s="111" t="s">
        <v>216</v>
      </c>
      <c r="C17" s="116" t="s">
        <v>248</v>
      </c>
      <c r="D17" s="108" t="s">
        <v>269</v>
      </c>
      <c r="E17" s="109">
        <v>28945</v>
      </c>
      <c r="F17" s="109">
        <v>28945</v>
      </c>
      <c r="G17" s="79">
        <v>0</v>
      </c>
    </row>
    <row r="18" spans="1:7" ht="12.75" customHeight="1">
      <c r="A18" s="108" t="s">
        <v>271</v>
      </c>
      <c r="B18" s="111" t="s">
        <v>311</v>
      </c>
      <c r="C18" s="116" t="s">
        <v>248</v>
      </c>
      <c r="D18" s="108" t="s">
        <v>309</v>
      </c>
      <c r="E18" s="109">
        <v>27540</v>
      </c>
      <c r="F18" s="109">
        <v>27540</v>
      </c>
      <c r="G18" s="79">
        <v>0</v>
      </c>
    </row>
    <row r="19" spans="1:7" ht="12.75" customHeight="1">
      <c r="A19" s="108" t="s">
        <v>271</v>
      </c>
      <c r="B19" s="111" t="s">
        <v>42</v>
      </c>
      <c r="C19" s="116" t="s">
        <v>248</v>
      </c>
      <c r="D19" s="108" t="s">
        <v>357</v>
      </c>
      <c r="E19" s="109">
        <v>277359</v>
      </c>
      <c r="F19" s="109">
        <v>277359</v>
      </c>
      <c r="G19" s="79">
        <v>0</v>
      </c>
    </row>
    <row r="20" spans="1:7" ht="12.75" customHeight="1">
      <c r="A20" s="108" t="s">
        <v>186</v>
      </c>
      <c r="B20" s="111" t="s">
        <v>193</v>
      </c>
      <c r="C20" s="116" t="s">
        <v>248</v>
      </c>
      <c r="D20" s="108" t="s">
        <v>254</v>
      </c>
      <c r="E20" s="109">
        <v>155895</v>
      </c>
      <c r="F20" s="109">
        <v>0</v>
      </c>
      <c r="G20" s="79">
        <v>155895</v>
      </c>
    </row>
    <row r="21" spans="1:7" ht="12.75" customHeight="1">
      <c r="A21" s="108" t="s">
        <v>186</v>
      </c>
      <c r="B21" s="111" t="s">
        <v>195</v>
      </c>
      <c r="C21" s="116" t="s">
        <v>248</v>
      </c>
      <c r="D21" s="108" t="s">
        <v>149</v>
      </c>
      <c r="E21" s="109">
        <v>4000</v>
      </c>
      <c r="F21" s="109">
        <v>0</v>
      </c>
      <c r="G21" s="79">
        <v>4000</v>
      </c>
    </row>
    <row r="22" spans="1:7" ht="12.75" customHeight="1">
      <c r="A22" s="108" t="s">
        <v>186</v>
      </c>
      <c r="B22" s="111" t="s">
        <v>278</v>
      </c>
      <c r="C22" s="116" t="s">
        <v>248</v>
      </c>
      <c r="D22" s="108" t="s">
        <v>89</v>
      </c>
      <c r="E22" s="109">
        <v>50000</v>
      </c>
      <c r="F22" s="109">
        <v>0</v>
      </c>
      <c r="G22" s="79">
        <v>50000</v>
      </c>
    </row>
    <row r="23" spans="1:7" ht="12.75" customHeight="1">
      <c r="A23" s="108" t="s">
        <v>186</v>
      </c>
      <c r="B23" s="111" t="s">
        <v>12</v>
      </c>
      <c r="C23" s="116" t="s">
        <v>248</v>
      </c>
      <c r="D23" s="108" t="s">
        <v>83</v>
      </c>
      <c r="E23" s="109">
        <v>50000</v>
      </c>
      <c r="F23" s="109">
        <v>0</v>
      </c>
      <c r="G23" s="79">
        <v>50000</v>
      </c>
    </row>
    <row r="24" spans="1:7" ht="12.75" customHeight="1">
      <c r="A24" s="108" t="s">
        <v>186</v>
      </c>
      <c r="B24" s="111" t="s">
        <v>194</v>
      </c>
      <c r="C24" s="116" t="s">
        <v>248</v>
      </c>
      <c r="D24" s="108" t="s">
        <v>129</v>
      </c>
      <c r="E24" s="109">
        <v>30000</v>
      </c>
      <c r="F24" s="109">
        <v>0</v>
      </c>
      <c r="G24" s="79">
        <v>30000</v>
      </c>
    </row>
    <row r="25" spans="1:7" ht="12.75" customHeight="1">
      <c r="A25" s="108" t="s">
        <v>186</v>
      </c>
      <c r="B25" s="111" t="s">
        <v>306</v>
      </c>
      <c r="C25" s="116" t="s">
        <v>248</v>
      </c>
      <c r="D25" s="108" t="s">
        <v>54</v>
      </c>
      <c r="E25" s="109">
        <v>30000</v>
      </c>
      <c r="F25" s="109">
        <v>0</v>
      </c>
      <c r="G25" s="79">
        <v>30000</v>
      </c>
    </row>
    <row r="26" spans="1:7" ht="12.75" customHeight="1">
      <c r="A26" s="108" t="s">
        <v>186</v>
      </c>
      <c r="B26" s="111" t="s">
        <v>121</v>
      </c>
      <c r="C26" s="116" t="s">
        <v>248</v>
      </c>
      <c r="D26" s="108" t="s">
        <v>139</v>
      </c>
      <c r="E26" s="109">
        <v>20000</v>
      </c>
      <c r="F26" s="109">
        <v>0</v>
      </c>
      <c r="G26" s="79">
        <v>20000</v>
      </c>
    </row>
    <row r="27" spans="1:7" ht="12.75" customHeight="1">
      <c r="A27" s="108" t="s">
        <v>186</v>
      </c>
      <c r="B27" s="111" t="s">
        <v>213</v>
      </c>
      <c r="C27" s="116" t="s">
        <v>248</v>
      </c>
      <c r="D27" s="108" t="s">
        <v>316</v>
      </c>
      <c r="E27" s="109">
        <v>10000</v>
      </c>
      <c r="F27" s="109">
        <v>0</v>
      </c>
      <c r="G27" s="79">
        <v>10000</v>
      </c>
    </row>
    <row r="28" spans="1:7" ht="12.75" customHeight="1">
      <c r="A28" s="108" t="s">
        <v>186</v>
      </c>
      <c r="B28" s="111" t="s">
        <v>124</v>
      </c>
      <c r="C28" s="116" t="s">
        <v>248</v>
      </c>
      <c r="D28" s="108" t="s">
        <v>208</v>
      </c>
      <c r="E28" s="109">
        <v>34020</v>
      </c>
      <c r="F28" s="109">
        <v>0</v>
      </c>
      <c r="G28" s="79">
        <v>34020</v>
      </c>
    </row>
    <row r="29" spans="1:7" ht="12.75" customHeight="1">
      <c r="A29" s="108" t="s">
        <v>186</v>
      </c>
      <c r="B29" s="111" t="s">
        <v>142</v>
      </c>
      <c r="C29" s="116" t="s">
        <v>248</v>
      </c>
      <c r="D29" s="108" t="s">
        <v>178</v>
      </c>
      <c r="E29" s="109">
        <v>10000</v>
      </c>
      <c r="F29" s="109">
        <v>0</v>
      </c>
      <c r="G29" s="79">
        <v>10000</v>
      </c>
    </row>
    <row r="30" spans="1:7" ht="12.75" customHeight="1">
      <c r="A30" s="108" t="s">
        <v>186</v>
      </c>
      <c r="B30" s="111" t="s">
        <v>326</v>
      </c>
      <c r="C30" s="116" t="s">
        <v>248</v>
      </c>
      <c r="D30" s="108" t="s">
        <v>274</v>
      </c>
      <c r="E30" s="109">
        <v>25294</v>
      </c>
      <c r="F30" s="109">
        <v>0</v>
      </c>
      <c r="G30" s="79">
        <v>25294</v>
      </c>
    </row>
    <row r="31" spans="1:7" ht="12.75" customHeight="1">
      <c r="A31" s="108" t="s">
        <v>186</v>
      </c>
      <c r="B31" s="111" t="s">
        <v>62</v>
      </c>
      <c r="C31" s="116" t="s">
        <v>248</v>
      </c>
      <c r="D31" s="108" t="s">
        <v>120</v>
      </c>
      <c r="E31" s="109">
        <v>51488</v>
      </c>
      <c r="F31" s="109">
        <v>0</v>
      </c>
      <c r="G31" s="79">
        <v>51488</v>
      </c>
    </row>
    <row r="32" spans="1:7" ht="12.75" customHeight="1">
      <c r="A32" s="108" t="s">
        <v>186</v>
      </c>
      <c r="B32" s="111" t="s">
        <v>168</v>
      </c>
      <c r="C32" s="116" t="s">
        <v>248</v>
      </c>
      <c r="D32" s="108" t="s">
        <v>135</v>
      </c>
      <c r="E32" s="109">
        <v>30000</v>
      </c>
      <c r="F32" s="109">
        <v>0</v>
      </c>
      <c r="G32" s="79">
        <v>30000</v>
      </c>
    </row>
    <row r="33" spans="1:7" ht="12.75" customHeight="1">
      <c r="A33" s="108" t="s">
        <v>186</v>
      </c>
      <c r="B33" s="111" t="s">
        <v>172</v>
      </c>
      <c r="C33" s="116" t="s">
        <v>248</v>
      </c>
      <c r="D33" s="108" t="s">
        <v>141</v>
      </c>
      <c r="E33" s="109">
        <v>133800</v>
      </c>
      <c r="F33" s="109">
        <v>0</v>
      </c>
      <c r="G33" s="79">
        <v>133800</v>
      </c>
    </row>
    <row r="34" spans="1:7" ht="12.75" customHeight="1">
      <c r="A34" s="108" t="s">
        <v>186</v>
      </c>
      <c r="B34" s="111" t="s">
        <v>123</v>
      </c>
      <c r="C34" s="116" t="s">
        <v>248</v>
      </c>
      <c r="D34" s="108" t="s">
        <v>131</v>
      </c>
      <c r="E34" s="109">
        <v>18685</v>
      </c>
      <c r="F34" s="109">
        <v>0</v>
      </c>
      <c r="G34" s="79">
        <v>18685</v>
      </c>
    </row>
    <row r="35" spans="1:7" ht="12.75" customHeight="1">
      <c r="A35" s="108" t="s">
        <v>100</v>
      </c>
      <c r="B35" s="111" t="s">
        <v>244</v>
      </c>
      <c r="C35" s="116" t="s">
        <v>248</v>
      </c>
      <c r="D35" s="108" t="s">
        <v>156</v>
      </c>
      <c r="E35" s="109">
        <v>2275440</v>
      </c>
      <c r="F35" s="109">
        <v>2275440</v>
      </c>
      <c r="G35" s="79">
        <v>0</v>
      </c>
    </row>
    <row r="36" spans="1:7" ht="12.75" customHeight="1">
      <c r="A36" s="108" t="s">
        <v>100</v>
      </c>
      <c r="B36" s="111" t="s">
        <v>243</v>
      </c>
      <c r="C36" s="116" t="s">
        <v>248</v>
      </c>
      <c r="D36" s="108" t="s">
        <v>270</v>
      </c>
      <c r="E36" s="109">
        <v>960</v>
      </c>
      <c r="F36" s="109">
        <v>960</v>
      </c>
      <c r="G36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F17" sqref="F17:F19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346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160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284</v>
      </c>
      <c r="B3" s="2"/>
      <c r="C3" s="2"/>
      <c r="D3" s="2"/>
      <c r="E3" s="2"/>
      <c r="F3" s="3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26" t="s">
        <v>191</v>
      </c>
      <c r="B4" s="126"/>
      <c r="C4" s="126"/>
      <c r="D4" s="126"/>
      <c r="E4" s="129"/>
      <c r="F4" s="126" t="s">
        <v>302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30" t="s">
        <v>354</v>
      </c>
      <c r="B5" s="130"/>
      <c r="C5" s="130"/>
      <c r="D5" s="130" t="s">
        <v>140</v>
      </c>
      <c r="E5" s="130" t="s">
        <v>7</v>
      </c>
      <c r="F5" s="12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138</v>
      </c>
      <c r="B6" s="22" t="s">
        <v>239</v>
      </c>
      <c r="C6" s="22" t="s">
        <v>235</v>
      </c>
      <c r="D6" s="128"/>
      <c r="E6" s="128"/>
      <c r="F6" s="1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8"/>
      <c r="B7" s="108"/>
      <c r="C7" s="108"/>
      <c r="D7" s="108"/>
      <c r="E7" s="108" t="s">
        <v>82</v>
      </c>
      <c r="F7" s="79">
        <v>2311865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8"/>
      <c r="B8" s="108"/>
      <c r="C8" s="108"/>
      <c r="D8" s="108" t="s">
        <v>324</v>
      </c>
      <c r="E8" s="108" t="s">
        <v>4</v>
      </c>
      <c r="F8" s="79">
        <v>2311865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8"/>
      <c r="B9" s="108"/>
      <c r="C9" s="108"/>
      <c r="D9" s="108" t="s">
        <v>57</v>
      </c>
      <c r="E9" s="108" t="s">
        <v>196</v>
      </c>
      <c r="F9" s="79">
        <v>2311865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8" t="s">
        <v>327</v>
      </c>
      <c r="B10" s="108" t="s">
        <v>264</v>
      </c>
      <c r="C10" s="108" t="s">
        <v>180</v>
      </c>
      <c r="D10" s="108" t="s">
        <v>248</v>
      </c>
      <c r="E10" s="108" t="s">
        <v>165</v>
      </c>
      <c r="F10" s="79">
        <v>140000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08" t="s">
        <v>327</v>
      </c>
      <c r="B11" s="108" t="s">
        <v>264</v>
      </c>
      <c r="C11" s="108" t="s">
        <v>180</v>
      </c>
      <c r="D11" s="108" t="s">
        <v>248</v>
      </c>
      <c r="E11" s="108" t="s">
        <v>65</v>
      </c>
      <c r="F11" s="79">
        <v>20000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08" t="s">
        <v>327</v>
      </c>
      <c r="B12" s="108" t="s">
        <v>264</v>
      </c>
      <c r="C12" s="108" t="s">
        <v>180</v>
      </c>
      <c r="D12" s="108" t="s">
        <v>248</v>
      </c>
      <c r="E12" s="108" t="s">
        <v>223</v>
      </c>
      <c r="F12" s="79">
        <v>100000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08" t="s">
        <v>327</v>
      </c>
      <c r="B13" s="108" t="s">
        <v>264</v>
      </c>
      <c r="C13" s="108" t="s">
        <v>22</v>
      </c>
      <c r="D13" s="108" t="s">
        <v>248</v>
      </c>
      <c r="E13" s="108" t="s">
        <v>305</v>
      </c>
      <c r="F13" s="79">
        <v>30000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08" t="s">
        <v>327</v>
      </c>
      <c r="B14" s="108" t="s">
        <v>264</v>
      </c>
      <c r="C14" s="108" t="s">
        <v>22</v>
      </c>
      <c r="D14" s="108" t="s">
        <v>248</v>
      </c>
      <c r="E14" s="108" t="s">
        <v>275</v>
      </c>
      <c r="F14" s="79">
        <v>57200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08" t="s">
        <v>327</v>
      </c>
      <c r="B15" s="108" t="s">
        <v>264</v>
      </c>
      <c r="C15" s="108" t="s">
        <v>22</v>
      </c>
      <c r="D15" s="108" t="s">
        <v>248</v>
      </c>
      <c r="E15" s="108" t="s">
        <v>153</v>
      </c>
      <c r="F15" s="79">
        <v>100000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08" t="s">
        <v>327</v>
      </c>
      <c r="B16" s="108" t="s">
        <v>264</v>
      </c>
      <c r="C16" s="108" t="s">
        <v>22</v>
      </c>
      <c r="D16" s="108" t="s">
        <v>248</v>
      </c>
      <c r="E16" s="108" t="s">
        <v>59</v>
      </c>
      <c r="F16" s="79">
        <v>72000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08" t="s">
        <v>327</v>
      </c>
      <c r="B17" s="108" t="s">
        <v>262</v>
      </c>
      <c r="C17" s="108" t="s">
        <v>264</v>
      </c>
      <c r="D17" s="108" t="s">
        <v>248</v>
      </c>
      <c r="E17" s="108" t="s">
        <v>344</v>
      </c>
      <c r="F17" s="79">
        <v>656265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08" t="s">
        <v>327</v>
      </c>
      <c r="B18" s="108" t="s">
        <v>262</v>
      </c>
      <c r="C18" s="108" t="s">
        <v>264</v>
      </c>
      <c r="D18" s="108" t="s">
        <v>248</v>
      </c>
      <c r="E18" s="108" t="s">
        <v>252</v>
      </c>
      <c r="F18" s="79">
        <v>80000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08" t="s">
        <v>327</v>
      </c>
      <c r="B19" s="108" t="s">
        <v>22</v>
      </c>
      <c r="C19" s="108" t="s">
        <v>264</v>
      </c>
      <c r="D19" s="108" t="s">
        <v>248</v>
      </c>
      <c r="E19" s="108" t="s">
        <v>58</v>
      </c>
      <c r="F19" s="79">
        <v>50000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08" t="s">
        <v>64</v>
      </c>
      <c r="B20" s="108" t="s">
        <v>96</v>
      </c>
      <c r="C20" s="108" t="s">
        <v>262</v>
      </c>
      <c r="D20" s="108" t="s">
        <v>248</v>
      </c>
      <c r="E20" s="108" t="s">
        <v>261</v>
      </c>
      <c r="F20" s="79">
        <v>480000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08" t="s">
        <v>64</v>
      </c>
      <c r="B21" s="108" t="s">
        <v>96</v>
      </c>
      <c r="C21" s="108" t="s">
        <v>262</v>
      </c>
      <c r="D21" s="108" t="s">
        <v>248</v>
      </c>
      <c r="E21" s="108" t="s">
        <v>295</v>
      </c>
      <c r="F21" s="79">
        <v>320000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08" t="s">
        <v>64</v>
      </c>
      <c r="B22" s="108" t="s">
        <v>96</v>
      </c>
      <c r="C22" s="108" t="s">
        <v>262</v>
      </c>
      <c r="D22" s="108" t="s">
        <v>248</v>
      </c>
      <c r="E22" s="108" t="s">
        <v>226</v>
      </c>
      <c r="F22" s="79">
        <v>206400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80</v>
      </c>
    </row>
    <row r="2" spans="1:8" ht="21.75" customHeight="1">
      <c r="A2" s="15" t="s">
        <v>277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284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26" t="s">
        <v>171</v>
      </c>
      <c r="B4" s="126" t="s">
        <v>260</v>
      </c>
      <c r="C4" s="145" t="s">
        <v>212</v>
      </c>
      <c r="D4" s="127"/>
      <c r="E4" s="127"/>
      <c r="F4" s="127"/>
      <c r="G4" s="127"/>
      <c r="H4" s="127"/>
    </row>
    <row r="5" spans="1:8" ht="12.75" customHeight="1">
      <c r="A5" s="126"/>
      <c r="B5" s="126"/>
      <c r="C5" s="144" t="s">
        <v>234</v>
      </c>
      <c r="D5" s="129" t="s">
        <v>53</v>
      </c>
      <c r="E5" s="129" t="s">
        <v>170</v>
      </c>
      <c r="F5" s="126" t="s">
        <v>76</v>
      </c>
      <c r="G5" s="126"/>
      <c r="H5" s="126"/>
    </row>
    <row r="6" spans="1:8" ht="12.75" customHeight="1">
      <c r="A6" s="127"/>
      <c r="B6" s="127"/>
      <c r="C6" s="141"/>
      <c r="D6" s="128"/>
      <c r="E6" s="127"/>
      <c r="F6" s="75" t="s">
        <v>187</v>
      </c>
      <c r="G6" s="77" t="s">
        <v>285</v>
      </c>
      <c r="H6" s="76" t="s">
        <v>279</v>
      </c>
    </row>
    <row r="7" spans="1:9" ht="12.75" customHeight="1">
      <c r="A7" s="108"/>
      <c r="B7" s="108" t="s">
        <v>82</v>
      </c>
      <c r="C7" s="109">
        <v>64020</v>
      </c>
      <c r="D7" s="109">
        <v>0</v>
      </c>
      <c r="E7" s="79">
        <v>34020</v>
      </c>
      <c r="F7" s="110">
        <v>30000</v>
      </c>
      <c r="G7" s="79">
        <v>30000</v>
      </c>
      <c r="H7" s="112">
        <v>0</v>
      </c>
      <c r="I7" s="37"/>
    </row>
    <row r="8" spans="1:9" ht="12.75" customHeight="1">
      <c r="A8" s="108" t="s">
        <v>324</v>
      </c>
      <c r="B8" s="108" t="s">
        <v>4</v>
      </c>
      <c r="C8" s="109">
        <v>64020</v>
      </c>
      <c r="D8" s="109">
        <v>0</v>
      </c>
      <c r="E8" s="79">
        <v>34020</v>
      </c>
      <c r="F8" s="110">
        <v>30000</v>
      </c>
      <c r="G8" s="79">
        <v>30000</v>
      </c>
      <c r="H8" s="112">
        <v>0</v>
      </c>
      <c r="I8" s="37"/>
    </row>
    <row r="9" spans="1:9" ht="12.75" customHeight="1">
      <c r="A9" s="108" t="s">
        <v>57</v>
      </c>
      <c r="B9" s="108" t="s">
        <v>196</v>
      </c>
      <c r="C9" s="109">
        <v>64020</v>
      </c>
      <c r="D9" s="109">
        <v>0</v>
      </c>
      <c r="E9" s="79">
        <v>34020</v>
      </c>
      <c r="F9" s="110">
        <v>30000</v>
      </c>
      <c r="G9" s="79">
        <v>30000</v>
      </c>
      <c r="H9" s="112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2020-06-03T07:56:05Z</cp:lastPrinted>
  <dcterms:modified xsi:type="dcterms:W3CDTF">2020-06-03T08:14:47Z</dcterms:modified>
  <cp:category/>
  <cp:version/>
  <cp:contentType/>
  <cp:contentStatus/>
</cp:coreProperties>
</file>